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1\2021shimin\住民基本台帳\人口\R4.3月1日\"/>
    </mc:Choice>
  </mc:AlternateContent>
  <xr:revisionPtr revIDLastSave="0" documentId="10_ncr:8100000_{902634B6-D51C-443D-82D9-9F729C7981A3}" xr6:coauthVersionLast="34" xr6:coauthVersionMax="34" xr10:uidLastSave="{00000000-0000-0000-0000-000000000000}"/>
  <bookViews>
    <workbookView xWindow="36" yWindow="156" windowWidth="14196" windowHeight="8700" tabRatio="578" activeTab="11" xr2:uid="{00000000-000D-0000-FFFF-FFFF00000000}"/>
  </bookViews>
  <sheets>
    <sheet name="4_1" sheetId="106" r:id="rId1"/>
    <sheet name="5_1" sheetId="107" r:id="rId2"/>
    <sheet name="6_1" sheetId="108" r:id="rId3"/>
    <sheet name="7_1" sheetId="109" r:id="rId4"/>
    <sheet name="8_1" sheetId="110" r:id="rId5"/>
    <sheet name="9_1" sheetId="111" r:id="rId6"/>
    <sheet name="10_1" sheetId="112" r:id="rId7"/>
    <sheet name="11_1" sheetId="113" r:id="rId8"/>
    <sheet name="12_1" sheetId="114" r:id="rId9"/>
    <sheet name="1_1" sheetId="115" r:id="rId10"/>
    <sheet name="2_1" sheetId="116" r:id="rId11"/>
    <sheet name="3_1" sheetId="117" r:id="rId12"/>
  </sheets>
  <definedNames>
    <definedName name="_xlnm.Print_Area" localSheetId="9">'1_1'!$A$1:$V$44</definedName>
    <definedName name="_xlnm.Print_Area" localSheetId="6">'10_1'!$A$1:$V$44</definedName>
    <definedName name="_xlnm.Print_Area" localSheetId="7">'11_1'!$A$1:$V$45</definedName>
    <definedName name="_xlnm.Print_Area" localSheetId="8">'12_1'!$A$1:$V$45</definedName>
    <definedName name="_xlnm.Print_Area" localSheetId="10">'2_1'!$A$1:$V$44</definedName>
    <definedName name="_xlnm.Print_Area" localSheetId="11">'3_1'!$A$1:$V$44</definedName>
    <definedName name="_xlnm.Print_Area" localSheetId="0">'4_1'!$A$1:$V$43</definedName>
    <definedName name="_xlnm.Print_Area" localSheetId="1">'5_1'!$A$1:$V$44</definedName>
    <definedName name="_xlnm.Print_Area" localSheetId="2">'6_1'!$A$1:$V$43</definedName>
    <definedName name="_xlnm.Print_Area" localSheetId="3">'7_1'!$A$1:$V$42</definedName>
    <definedName name="_xlnm.Print_Area" localSheetId="4">'8_1'!$A$1:$V$42</definedName>
    <definedName name="_xlnm.Print_Area" localSheetId="5">'9_1'!$A$1:$V$44</definedName>
  </definedNames>
  <calcPr calcId="162913"/>
</workbook>
</file>

<file path=xl/calcChain.xml><?xml version="1.0" encoding="utf-8"?>
<calcChain xmlns="http://schemas.openxmlformats.org/spreadsheetml/2006/main">
  <c r="Q43" i="117" l="1"/>
  <c r="P43" i="117"/>
  <c r="O43" i="117"/>
  <c r="N43" i="117"/>
  <c r="M43" i="117"/>
  <c r="L43" i="117"/>
  <c r="K43" i="117"/>
  <c r="J43" i="117"/>
  <c r="I43" i="117"/>
  <c r="H43" i="117"/>
  <c r="G43" i="117"/>
  <c r="F43" i="117"/>
  <c r="E43" i="117"/>
  <c r="D43" i="117"/>
  <c r="C43" i="117"/>
  <c r="B43" i="117"/>
  <c r="S42" i="117"/>
  <c r="R42" i="117"/>
  <c r="T42" i="117" s="1"/>
  <c r="S41" i="117"/>
  <c r="R41" i="117"/>
  <c r="T41" i="117" s="1"/>
  <c r="S40" i="117"/>
  <c r="R40" i="117"/>
  <c r="T40" i="117" s="1"/>
  <c r="S39" i="117"/>
  <c r="R39" i="117"/>
  <c r="T39" i="117" s="1"/>
  <c r="S38" i="117"/>
  <c r="R38" i="117"/>
  <c r="T38" i="117" s="1"/>
  <c r="S37" i="117"/>
  <c r="R37" i="117"/>
  <c r="T37" i="117" s="1"/>
  <c r="S36" i="117"/>
  <c r="R36" i="117"/>
  <c r="T36" i="117" s="1"/>
  <c r="S35" i="117"/>
  <c r="R35" i="117"/>
  <c r="T35" i="117" s="1"/>
  <c r="S34" i="117"/>
  <c r="R34" i="117"/>
  <c r="T34" i="117" s="1"/>
  <c r="S33" i="117"/>
  <c r="R33" i="117"/>
  <c r="T33" i="117" s="1"/>
  <c r="S32" i="117"/>
  <c r="R32" i="117"/>
  <c r="T32" i="117" s="1"/>
  <c r="S31" i="117"/>
  <c r="R31" i="117"/>
  <c r="S30" i="117"/>
  <c r="R30" i="117"/>
  <c r="T30" i="117" s="1"/>
  <c r="S29" i="117"/>
  <c r="R29" i="117"/>
  <c r="T29" i="117" s="1"/>
  <c r="S28" i="117"/>
  <c r="R28" i="117"/>
  <c r="T28" i="117" s="1"/>
  <c r="S27" i="117"/>
  <c r="R27" i="117"/>
  <c r="T27" i="117" s="1"/>
  <c r="S26" i="117"/>
  <c r="R26" i="117"/>
  <c r="T26" i="117" s="1"/>
  <c r="S25" i="117"/>
  <c r="R25" i="117"/>
  <c r="T25" i="117" s="1"/>
  <c r="S24" i="117"/>
  <c r="R24" i="117"/>
  <c r="T24" i="117" s="1"/>
  <c r="S23" i="117"/>
  <c r="R23" i="117"/>
  <c r="T23" i="117" s="1"/>
  <c r="S22" i="117"/>
  <c r="R22" i="117"/>
  <c r="T22" i="117" s="1"/>
  <c r="S21" i="117"/>
  <c r="R21" i="117"/>
  <c r="T21" i="117" s="1"/>
  <c r="S20" i="117"/>
  <c r="R20" i="117"/>
  <c r="T20" i="117" s="1"/>
  <c r="S19" i="117"/>
  <c r="R19" i="117"/>
  <c r="T19" i="117" s="1"/>
  <c r="S18" i="117"/>
  <c r="R18" i="117"/>
  <c r="T18" i="117" s="1"/>
  <c r="S17" i="117"/>
  <c r="R17" i="117"/>
  <c r="T17" i="117" s="1"/>
  <c r="S16" i="117"/>
  <c r="R16" i="117"/>
  <c r="T16" i="117" s="1"/>
  <c r="S15" i="117"/>
  <c r="R15" i="117"/>
  <c r="T15" i="117" s="1"/>
  <c r="S14" i="117"/>
  <c r="R14" i="117"/>
  <c r="T14" i="117" s="1"/>
  <c r="S13" i="117"/>
  <c r="R13" i="117"/>
  <c r="T13" i="117" s="1"/>
  <c r="S12" i="117"/>
  <c r="R12" i="117"/>
  <c r="T12" i="117" s="1"/>
  <c r="S11" i="117"/>
  <c r="R11" i="117"/>
  <c r="T11" i="117" s="1"/>
  <c r="S10" i="117"/>
  <c r="R10" i="117"/>
  <c r="T10" i="117" s="1"/>
  <c r="S9" i="117"/>
  <c r="R9" i="117"/>
  <c r="T9" i="117" s="1"/>
  <c r="S8" i="117"/>
  <c r="R8" i="117"/>
  <c r="T8" i="117" s="1"/>
  <c r="S7" i="117"/>
  <c r="R7" i="117"/>
  <c r="T7" i="117" s="1"/>
  <c r="S6" i="117"/>
  <c r="R6" i="117"/>
  <c r="T6" i="117" s="1"/>
  <c r="S5" i="117"/>
  <c r="R5" i="117"/>
  <c r="T31" i="117" l="1"/>
  <c r="S43" i="117"/>
  <c r="R43" i="117"/>
  <c r="T43" i="117" s="1"/>
  <c r="T5" i="117"/>
  <c r="Q43" i="116"/>
  <c r="P43" i="116"/>
  <c r="O43" i="116"/>
  <c r="N43" i="116"/>
  <c r="M43" i="116"/>
  <c r="L43" i="116"/>
  <c r="K43" i="116"/>
  <c r="J43" i="116"/>
  <c r="I43" i="116"/>
  <c r="H43" i="116"/>
  <c r="G43" i="116"/>
  <c r="F43" i="116"/>
  <c r="E43" i="116"/>
  <c r="D43" i="116"/>
  <c r="C43" i="116"/>
  <c r="B43" i="116"/>
  <c r="S42" i="116"/>
  <c r="R42" i="116"/>
  <c r="T42" i="116" s="1"/>
  <c r="S41" i="116"/>
  <c r="R41" i="116"/>
  <c r="S40" i="116"/>
  <c r="R40" i="116"/>
  <c r="T40" i="116" s="1"/>
  <c r="S39" i="116"/>
  <c r="R39" i="116"/>
  <c r="S38" i="116"/>
  <c r="R38" i="116"/>
  <c r="T38" i="116" s="1"/>
  <c r="S37" i="116"/>
  <c r="R37" i="116"/>
  <c r="S36" i="116"/>
  <c r="R36" i="116"/>
  <c r="T36" i="116" s="1"/>
  <c r="S35" i="116"/>
  <c r="R35" i="116"/>
  <c r="S34" i="116"/>
  <c r="R34" i="116"/>
  <c r="T34" i="116" s="1"/>
  <c r="S33" i="116"/>
  <c r="R33" i="116"/>
  <c r="S32" i="116"/>
  <c r="R32" i="116"/>
  <c r="T32" i="116" s="1"/>
  <c r="S31" i="116"/>
  <c r="R31" i="116"/>
  <c r="S30" i="116"/>
  <c r="R30" i="116"/>
  <c r="T30" i="116" s="1"/>
  <c r="S29" i="116"/>
  <c r="R29" i="116"/>
  <c r="S28" i="116"/>
  <c r="R28" i="116"/>
  <c r="T28" i="116" s="1"/>
  <c r="S27" i="116"/>
  <c r="R27" i="116"/>
  <c r="S26" i="116"/>
  <c r="R26" i="116"/>
  <c r="T26" i="116" s="1"/>
  <c r="S25" i="116"/>
  <c r="R25" i="116"/>
  <c r="S24" i="116"/>
  <c r="R24" i="116"/>
  <c r="T24" i="116" s="1"/>
  <c r="S23" i="116"/>
  <c r="R23" i="116"/>
  <c r="S22" i="116"/>
  <c r="R22" i="116"/>
  <c r="T22" i="116" s="1"/>
  <c r="S21" i="116"/>
  <c r="R21" i="116"/>
  <c r="S20" i="116"/>
  <c r="R20" i="116"/>
  <c r="T20" i="116" s="1"/>
  <c r="S19" i="116"/>
  <c r="R19" i="116"/>
  <c r="S18" i="116"/>
  <c r="R18" i="116"/>
  <c r="T18" i="116" s="1"/>
  <c r="S17" i="116"/>
  <c r="R17" i="116"/>
  <c r="S16" i="116"/>
  <c r="R16" i="116"/>
  <c r="T16" i="116" s="1"/>
  <c r="S15" i="116"/>
  <c r="R15" i="116"/>
  <c r="S14" i="116"/>
  <c r="R14" i="116"/>
  <c r="T14" i="116" s="1"/>
  <c r="S13" i="116"/>
  <c r="R13" i="116"/>
  <c r="S12" i="116"/>
  <c r="R12" i="116"/>
  <c r="T12" i="116" s="1"/>
  <c r="S11" i="116"/>
  <c r="R11" i="116"/>
  <c r="S10" i="116"/>
  <c r="R10" i="116"/>
  <c r="T10" i="116" s="1"/>
  <c r="S9" i="116"/>
  <c r="R9" i="116"/>
  <c r="S8" i="116"/>
  <c r="R8" i="116"/>
  <c r="T8" i="116" s="1"/>
  <c r="S7" i="116"/>
  <c r="R7" i="116"/>
  <c r="S6" i="116"/>
  <c r="R6" i="116"/>
  <c r="T6" i="116" s="1"/>
  <c r="S5" i="116"/>
  <c r="S43" i="116" s="1"/>
  <c r="R5" i="116"/>
  <c r="T5" i="116" l="1"/>
  <c r="T7" i="116"/>
  <c r="T9" i="116"/>
  <c r="T11" i="116"/>
  <c r="T13" i="116"/>
  <c r="T15" i="116"/>
  <c r="T17" i="116"/>
  <c r="T19" i="116"/>
  <c r="T21" i="116"/>
  <c r="T23" i="116"/>
  <c r="T25" i="116"/>
  <c r="T27" i="116"/>
  <c r="T29" i="116"/>
  <c r="T31" i="116"/>
  <c r="T33" i="116"/>
  <c r="T35" i="116"/>
  <c r="T37" i="116"/>
  <c r="T39" i="116"/>
  <c r="T41" i="116"/>
  <c r="R43" i="116"/>
  <c r="T43" i="116" s="1"/>
  <c r="Q43" i="115"/>
  <c r="P43" i="115"/>
  <c r="O43" i="115"/>
  <c r="N43" i="115"/>
  <c r="M43" i="115"/>
  <c r="L43" i="115"/>
  <c r="K43" i="115"/>
  <c r="J43" i="115"/>
  <c r="I43" i="115"/>
  <c r="H43" i="115"/>
  <c r="G43" i="115"/>
  <c r="F43" i="115"/>
  <c r="E43" i="115"/>
  <c r="D43" i="115"/>
  <c r="C43" i="115"/>
  <c r="B43" i="115"/>
  <c r="S42" i="115"/>
  <c r="R42" i="115"/>
  <c r="T42" i="115" s="1"/>
  <c r="S41" i="115"/>
  <c r="R41" i="115"/>
  <c r="T41" i="115" s="1"/>
  <c r="S40" i="115"/>
  <c r="R40" i="115"/>
  <c r="T40" i="115" s="1"/>
  <c r="S39" i="115"/>
  <c r="R39" i="115"/>
  <c r="T39" i="115" s="1"/>
  <c r="S38" i="115"/>
  <c r="R38" i="115"/>
  <c r="T38" i="115" s="1"/>
  <c r="S37" i="115"/>
  <c r="R37" i="115"/>
  <c r="T37" i="115" s="1"/>
  <c r="S36" i="115"/>
  <c r="R36" i="115"/>
  <c r="T36" i="115" s="1"/>
  <c r="S35" i="115"/>
  <c r="R35" i="115"/>
  <c r="T35" i="115" s="1"/>
  <c r="S34" i="115"/>
  <c r="R34" i="115"/>
  <c r="T34" i="115" s="1"/>
  <c r="S33" i="115"/>
  <c r="R33" i="115"/>
  <c r="T33" i="115" s="1"/>
  <c r="S32" i="115"/>
  <c r="R32" i="115"/>
  <c r="T32" i="115" s="1"/>
  <c r="S31" i="115"/>
  <c r="R31" i="115"/>
  <c r="T31" i="115" s="1"/>
  <c r="S30" i="115"/>
  <c r="R30" i="115"/>
  <c r="T30" i="115" s="1"/>
  <c r="S29" i="115"/>
  <c r="R29" i="115"/>
  <c r="T29" i="115" s="1"/>
  <c r="S28" i="115"/>
  <c r="R28" i="115"/>
  <c r="T28" i="115" s="1"/>
  <c r="S27" i="115"/>
  <c r="R27" i="115"/>
  <c r="T27" i="115" s="1"/>
  <c r="S26" i="115"/>
  <c r="R26" i="115"/>
  <c r="T26" i="115" s="1"/>
  <c r="S25" i="115"/>
  <c r="R25" i="115"/>
  <c r="T25" i="115" s="1"/>
  <c r="S24" i="115"/>
  <c r="R24" i="115"/>
  <c r="T24" i="115" s="1"/>
  <c r="S23" i="115"/>
  <c r="R23" i="115"/>
  <c r="T23" i="115" s="1"/>
  <c r="S22" i="115"/>
  <c r="R22" i="115"/>
  <c r="T22" i="115" s="1"/>
  <c r="S21" i="115"/>
  <c r="R21" i="115"/>
  <c r="T21" i="115" s="1"/>
  <c r="S20" i="115"/>
  <c r="R20" i="115"/>
  <c r="T20" i="115" s="1"/>
  <c r="S19" i="115"/>
  <c r="R19" i="115"/>
  <c r="T19" i="115" s="1"/>
  <c r="S18" i="115"/>
  <c r="R18" i="115"/>
  <c r="T18" i="115" s="1"/>
  <c r="S17" i="115"/>
  <c r="R17" i="115"/>
  <c r="T17" i="115" s="1"/>
  <c r="S16" i="115"/>
  <c r="R16" i="115"/>
  <c r="T16" i="115" s="1"/>
  <c r="S15" i="115"/>
  <c r="R15" i="115"/>
  <c r="T15" i="115" s="1"/>
  <c r="S14" i="115"/>
  <c r="R14" i="115"/>
  <c r="T14" i="115" s="1"/>
  <c r="S13" i="115"/>
  <c r="R13" i="115"/>
  <c r="T13" i="115" s="1"/>
  <c r="S12" i="115"/>
  <c r="R12" i="115"/>
  <c r="T12" i="115" s="1"/>
  <c r="S11" i="115"/>
  <c r="R11" i="115"/>
  <c r="T11" i="115" s="1"/>
  <c r="S10" i="115"/>
  <c r="R10" i="115"/>
  <c r="T10" i="115" s="1"/>
  <c r="S9" i="115"/>
  <c r="R9" i="115"/>
  <c r="T9" i="115" s="1"/>
  <c r="S8" i="115"/>
  <c r="R8" i="115"/>
  <c r="T8" i="115" s="1"/>
  <c r="S7" i="115"/>
  <c r="R7" i="115"/>
  <c r="T7" i="115" s="1"/>
  <c r="S6" i="115"/>
  <c r="R6" i="115"/>
  <c r="T6" i="115" s="1"/>
  <c r="S5" i="115"/>
  <c r="R5" i="115"/>
  <c r="T5" i="115" s="1"/>
  <c r="S43" i="115" l="1"/>
  <c r="R43" i="115"/>
  <c r="T43" i="115" s="1"/>
  <c r="Q44" i="114"/>
  <c r="P44" i="114"/>
  <c r="O44" i="114"/>
  <c r="N44" i="114"/>
  <c r="M44" i="114"/>
  <c r="L44" i="114"/>
  <c r="K44" i="114"/>
  <c r="J44" i="114"/>
  <c r="I44" i="114"/>
  <c r="H44" i="114"/>
  <c r="G44" i="114"/>
  <c r="F44" i="114"/>
  <c r="E44" i="114"/>
  <c r="D44" i="114"/>
  <c r="C44" i="114"/>
  <c r="B44" i="114"/>
  <c r="S43" i="114"/>
  <c r="R43" i="114"/>
  <c r="T43" i="114" s="1"/>
  <c r="S42" i="114"/>
  <c r="R42" i="114"/>
  <c r="T42" i="114" s="1"/>
  <c r="S41" i="114"/>
  <c r="R41" i="114"/>
  <c r="T41" i="114" s="1"/>
  <c r="S40" i="114"/>
  <c r="R40" i="114"/>
  <c r="T40" i="114" s="1"/>
  <c r="S39" i="114"/>
  <c r="R39" i="114"/>
  <c r="T39" i="114" s="1"/>
  <c r="S38" i="114"/>
  <c r="R38" i="114"/>
  <c r="T38" i="114" s="1"/>
  <c r="S37" i="114"/>
  <c r="R37" i="114"/>
  <c r="T37" i="114" s="1"/>
  <c r="S36" i="114"/>
  <c r="R36" i="114"/>
  <c r="T36" i="114" s="1"/>
  <c r="S35" i="114"/>
  <c r="R35" i="114"/>
  <c r="T35" i="114" s="1"/>
  <c r="S34" i="114"/>
  <c r="R34" i="114"/>
  <c r="T34" i="114" s="1"/>
  <c r="S33" i="114"/>
  <c r="R33" i="114"/>
  <c r="T33" i="114" s="1"/>
  <c r="S32" i="114"/>
  <c r="R32" i="114"/>
  <c r="T32" i="114" s="1"/>
  <c r="S31" i="114"/>
  <c r="R31" i="114"/>
  <c r="T31" i="114" s="1"/>
  <c r="S30" i="114"/>
  <c r="R30" i="114"/>
  <c r="T30" i="114" s="1"/>
  <c r="S29" i="114"/>
  <c r="R29" i="114"/>
  <c r="T29" i="114" s="1"/>
  <c r="S28" i="114"/>
  <c r="R28" i="114"/>
  <c r="T28" i="114" s="1"/>
  <c r="S27" i="114"/>
  <c r="R27" i="114"/>
  <c r="T27" i="114" s="1"/>
  <c r="S26" i="114"/>
  <c r="R26" i="114"/>
  <c r="T26" i="114" s="1"/>
  <c r="S25" i="114"/>
  <c r="R25" i="114"/>
  <c r="T25" i="114" s="1"/>
  <c r="S24" i="114"/>
  <c r="R24" i="114"/>
  <c r="T24" i="114" s="1"/>
  <c r="S23" i="114"/>
  <c r="R23" i="114"/>
  <c r="T23" i="114" s="1"/>
  <c r="S22" i="114"/>
  <c r="R22" i="114"/>
  <c r="T22" i="114" s="1"/>
  <c r="S21" i="114"/>
  <c r="R21" i="114"/>
  <c r="T21" i="114" s="1"/>
  <c r="S20" i="114"/>
  <c r="R20" i="114"/>
  <c r="T20" i="114" s="1"/>
  <c r="S19" i="114"/>
  <c r="R19" i="114"/>
  <c r="T19" i="114" s="1"/>
  <c r="S18" i="114"/>
  <c r="R18" i="114"/>
  <c r="T18" i="114" s="1"/>
  <c r="S17" i="114"/>
  <c r="R17" i="114"/>
  <c r="T17" i="114" s="1"/>
  <c r="S16" i="114"/>
  <c r="R16" i="114"/>
  <c r="T16" i="114" s="1"/>
  <c r="S15" i="114"/>
  <c r="R15" i="114"/>
  <c r="T15" i="114" s="1"/>
  <c r="S14" i="114"/>
  <c r="R14" i="114"/>
  <c r="T14" i="114" s="1"/>
  <c r="S13" i="114"/>
  <c r="R13" i="114"/>
  <c r="T13" i="114" s="1"/>
  <c r="S12" i="114"/>
  <c r="R12" i="114"/>
  <c r="T12" i="114" s="1"/>
  <c r="S11" i="114"/>
  <c r="R11" i="114"/>
  <c r="T11" i="114" s="1"/>
  <c r="S10" i="114"/>
  <c r="R10" i="114"/>
  <c r="T10" i="114" s="1"/>
  <c r="S9" i="114"/>
  <c r="R9" i="114"/>
  <c r="T9" i="114" s="1"/>
  <c r="S8" i="114"/>
  <c r="R8" i="114"/>
  <c r="S7" i="114"/>
  <c r="R7" i="114"/>
  <c r="T7" i="114" s="1"/>
  <c r="S6" i="114"/>
  <c r="R6" i="114"/>
  <c r="T6" i="114" s="1"/>
  <c r="S5" i="114"/>
  <c r="S44" i="114" s="1"/>
  <c r="R5" i="114"/>
  <c r="T5" i="114" s="1"/>
  <c r="T8" i="114" l="1"/>
  <c r="R44" i="114"/>
  <c r="T44" i="114" s="1"/>
  <c r="S12" i="113"/>
  <c r="R12" i="113"/>
  <c r="T12" i="113" s="1"/>
  <c r="Q44" i="113"/>
  <c r="P44" i="113"/>
  <c r="O44" i="113"/>
  <c r="N44" i="113"/>
  <c r="M44" i="113"/>
  <c r="L44" i="113"/>
  <c r="K44" i="113"/>
  <c r="J44" i="113"/>
  <c r="I44" i="113"/>
  <c r="H44" i="113"/>
  <c r="G44" i="113"/>
  <c r="F44" i="113"/>
  <c r="E44" i="113"/>
  <c r="D44" i="113"/>
  <c r="C44" i="113"/>
  <c r="B44" i="113"/>
  <c r="S43" i="113"/>
  <c r="R43" i="113"/>
  <c r="S42" i="113"/>
  <c r="R42" i="113"/>
  <c r="S41" i="113"/>
  <c r="R41" i="113"/>
  <c r="S40" i="113"/>
  <c r="R40" i="113"/>
  <c r="S39" i="113"/>
  <c r="R39" i="113"/>
  <c r="S38" i="113"/>
  <c r="R38" i="113"/>
  <c r="S37" i="113"/>
  <c r="R37" i="113"/>
  <c r="S36" i="113"/>
  <c r="R36" i="113"/>
  <c r="S35" i="113"/>
  <c r="R35" i="113"/>
  <c r="S34" i="113"/>
  <c r="R34" i="113"/>
  <c r="S33" i="113"/>
  <c r="R33" i="113"/>
  <c r="S32" i="113"/>
  <c r="R32" i="113"/>
  <c r="S31" i="113"/>
  <c r="R31" i="113"/>
  <c r="S30" i="113"/>
  <c r="R30" i="113"/>
  <c r="S29" i="113"/>
  <c r="R29" i="113"/>
  <c r="S28" i="113"/>
  <c r="R28" i="113"/>
  <c r="S27" i="113"/>
  <c r="R27" i="113"/>
  <c r="S26" i="113"/>
  <c r="R26" i="113"/>
  <c r="S25" i="113"/>
  <c r="R25" i="113"/>
  <c r="S24" i="113"/>
  <c r="R24" i="113"/>
  <c r="S23" i="113"/>
  <c r="R23" i="113"/>
  <c r="S22" i="113"/>
  <c r="R22" i="113"/>
  <c r="S21" i="113"/>
  <c r="R21" i="113"/>
  <c r="S20" i="113"/>
  <c r="R20" i="113"/>
  <c r="S19" i="113"/>
  <c r="R19" i="113"/>
  <c r="S18" i="113"/>
  <c r="R18" i="113"/>
  <c r="S17" i="113"/>
  <c r="R17" i="113"/>
  <c r="S16" i="113"/>
  <c r="R16" i="113"/>
  <c r="S15" i="113"/>
  <c r="R15" i="113"/>
  <c r="S14" i="113"/>
  <c r="R14" i="113"/>
  <c r="S13" i="113"/>
  <c r="R13" i="113"/>
  <c r="S11" i="113"/>
  <c r="R11" i="113"/>
  <c r="S10" i="113"/>
  <c r="R10" i="113"/>
  <c r="S9" i="113"/>
  <c r="R9" i="113"/>
  <c r="S8" i="113"/>
  <c r="R8" i="113"/>
  <c r="S7" i="113"/>
  <c r="R7" i="113"/>
  <c r="S6" i="113"/>
  <c r="R6" i="113"/>
  <c r="S5" i="113"/>
  <c r="S44" i="113" s="1"/>
  <c r="R5" i="113"/>
  <c r="R44" i="113" s="1"/>
  <c r="T44" i="113" l="1"/>
  <c r="T6" i="113"/>
  <c r="T7" i="113"/>
  <c r="T8" i="113"/>
  <c r="T9" i="113"/>
  <c r="T10" i="113"/>
  <c r="T11" i="113"/>
  <c r="T13" i="113"/>
  <c r="T14" i="113"/>
  <c r="T15" i="113"/>
  <c r="T16" i="113"/>
  <c r="T17" i="113"/>
  <c r="T18" i="113"/>
  <c r="T19" i="113"/>
  <c r="T20" i="113"/>
  <c r="T21" i="113"/>
  <c r="T22" i="113"/>
  <c r="T23" i="113"/>
  <c r="T24" i="113"/>
  <c r="T25" i="113"/>
  <c r="T26" i="113"/>
  <c r="T27" i="113"/>
  <c r="T28" i="113"/>
  <c r="T29" i="113"/>
  <c r="T30" i="113"/>
  <c r="T31" i="113"/>
  <c r="T32" i="113"/>
  <c r="T33" i="113"/>
  <c r="T34" i="113"/>
  <c r="T35" i="113"/>
  <c r="T36" i="113"/>
  <c r="T37" i="113"/>
  <c r="T38" i="113"/>
  <c r="T39" i="113"/>
  <c r="T40" i="113"/>
  <c r="T41" i="113"/>
  <c r="T42" i="113"/>
  <c r="T43" i="113"/>
  <c r="T5" i="113"/>
  <c r="Q43" i="112"/>
  <c r="P43" i="112"/>
  <c r="O43" i="112"/>
  <c r="N43" i="112"/>
  <c r="M43" i="112"/>
  <c r="L43" i="112"/>
  <c r="K43" i="112"/>
  <c r="J43" i="112"/>
  <c r="I43" i="112"/>
  <c r="H43" i="112"/>
  <c r="G43" i="112"/>
  <c r="F43" i="112"/>
  <c r="E43" i="112"/>
  <c r="D43" i="112"/>
  <c r="C43" i="112"/>
  <c r="B43" i="112"/>
  <c r="S42" i="112"/>
  <c r="R42" i="112"/>
  <c r="S41" i="112"/>
  <c r="R41" i="112"/>
  <c r="T41" i="112" s="1"/>
  <c r="S40" i="112"/>
  <c r="R40" i="112"/>
  <c r="T40" i="112" s="1"/>
  <c r="S39" i="112"/>
  <c r="R39" i="112"/>
  <c r="T39" i="112" s="1"/>
  <c r="S38" i="112"/>
  <c r="R38" i="112"/>
  <c r="T38" i="112" s="1"/>
  <c r="S37" i="112"/>
  <c r="R37" i="112"/>
  <c r="T37" i="112" s="1"/>
  <c r="S36" i="112"/>
  <c r="R36" i="112"/>
  <c r="T36" i="112" s="1"/>
  <c r="S35" i="112"/>
  <c r="R35" i="112"/>
  <c r="T35" i="112" s="1"/>
  <c r="S34" i="112"/>
  <c r="R34" i="112"/>
  <c r="T34" i="112" s="1"/>
  <c r="S33" i="112"/>
  <c r="R33" i="112"/>
  <c r="T33" i="112" s="1"/>
  <c r="S32" i="112"/>
  <c r="R32" i="112"/>
  <c r="T32" i="112" s="1"/>
  <c r="S31" i="112"/>
  <c r="R31" i="112"/>
  <c r="T31" i="112" s="1"/>
  <c r="S30" i="112"/>
  <c r="R30" i="112"/>
  <c r="T30" i="112" s="1"/>
  <c r="S29" i="112"/>
  <c r="R29" i="112"/>
  <c r="T29" i="112" s="1"/>
  <c r="S28" i="112"/>
  <c r="R28" i="112"/>
  <c r="T28" i="112" s="1"/>
  <c r="S27" i="112"/>
  <c r="R27" i="112"/>
  <c r="T27" i="112" s="1"/>
  <c r="S26" i="112"/>
  <c r="R26" i="112"/>
  <c r="T26" i="112" s="1"/>
  <c r="S25" i="112"/>
  <c r="R25" i="112"/>
  <c r="T25" i="112" s="1"/>
  <c r="S24" i="112"/>
  <c r="R24" i="112"/>
  <c r="T24" i="112" s="1"/>
  <c r="S23" i="112"/>
  <c r="R23" i="112"/>
  <c r="T23" i="112" s="1"/>
  <c r="S22" i="112"/>
  <c r="R22" i="112"/>
  <c r="T22" i="112" s="1"/>
  <c r="S21" i="112"/>
  <c r="R21" i="112"/>
  <c r="T21" i="112" s="1"/>
  <c r="S20" i="112"/>
  <c r="R20" i="112"/>
  <c r="T20" i="112" s="1"/>
  <c r="S19" i="112"/>
  <c r="R19" i="112"/>
  <c r="T19" i="112" s="1"/>
  <c r="S18" i="112"/>
  <c r="R18" i="112"/>
  <c r="T18" i="112" s="1"/>
  <c r="S17" i="112"/>
  <c r="R17" i="112"/>
  <c r="T17" i="112" s="1"/>
  <c r="S16" i="112"/>
  <c r="R16" i="112"/>
  <c r="T16" i="112" s="1"/>
  <c r="S15" i="112"/>
  <c r="R15" i="112"/>
  <c r="T15" i="112" s="1"/>
  <c r="S14" i="112"/>
  <c r="R14" i="112"/>
  <c r="T14" i="112" s="1"/>
  <c r="S13" i="112"/>
  <c r="R13" i="112"/>
  <c r="T13" i="112" s="1"/>
  <c r="S12" i="112"/>
  <c r="R12" i="112"/>
  <c r="T12" i="112" s="1"/>
  <c r="S11" i="112"/>
  <c r="R11" i="112"/>
  <c r="T11" i="112" s="1"/>
  <c r="S10" i="112"/>
  <c r="R10" i="112"/>
  <c r="T10" i="112" s="1"/>
  <c r="S9" i="112"/>
  <c r="R9" i="112"/>
  <c r="T9" i="112" s="1"/>
  <c r="S8" i="112"/>
  <c r="R8" i="112"/>
  <c r="T8" i="112" s="1"/>
  <c r="S7" i="112"/>
  <c r="R7" i="112"/>
  <c r="T7" i="112" s="1"/>
  <c r="S6" i="112"/>
  <c r="R6" i="112"/>
  <c r="T6" i="112" s="1"/>
  <c r="S5" i="112"/>
  <c r="S43" i="112" s="1"/>
  <c r="R5" i="112"/>
  <c r="T42" i="112" l="1"/>
  <c r="R43" i="112"/>
  <c r="T43" i="112" s="1"/>
  <c r="T5" i="112"/>
  <c r="R40" i="111"/>
  <c r="S40" i="111"/>
  <c r="T40" i="111" s="1"/>
  <c r="R41" i="111"/>
  <c r="S41" i="111"/>
  <c r="T41" i="111" s="1"/>
  <c r="Q43" i="111"/>
  <c r="P43" i="111"/>
  <c r="O43" i="111"/>
  <c r="N43" i="111"/>
  <c r="M43" i="111"/>
  <c r="L43" i="111"/>
  <c r="K43" i="111"/>
  <c r="J43" i="111"/>
  <c r="I43" i="111"/>
  <c r="H43" i="111"/>
  <c r="G43" i="111"/>
  <c r="F43" i="111"/>
  <c r="E43" i="111"/>
  <c r="D43" i="111"/>
  <c r="C43" i="111"/>
  <c r="B43" i="111"/>
  <c r="S42" i="111"/>
  <c r="R42" i="111"/>
  <c r="S39" i="111"/>
  <c r="R39" i="111"/>
  <c r="S38" i="111"/>
  <c r="R38" i="111"/>
  <c r="S37" i="111"/>
  <c r="R37" i="111"/>
  <c r="S36" i="111"/>
  <c r="R36" i="111"/>
  <c r="S35" i="111"/>
  <c r="R35" i="111"/>
  <c r="S34" i="111"/>
  <c r="R34" i="111"/>
  <c r="S33" i="111"/>
  <c r="R33" i="111"/>
  <c r="S32" i="111"/>
  <c r="R32" i="111"/>
  <c r="S31" i="111"/>
  <c r="R31" i="111"/>
  <c r="S30" i="111"/>
  <c r="R30" i="111"/>
  <c r="S29" i="111"/>
  <c r="R29" i="111"/>
  <c r="S28" i="111"/>
  <c r="R28" i="111"/>
  <c r="S27" i="111"/>
  <c r="R27" i="111"/>
  <c r="S26" i="111"/>
  <c r="R26" i="111"/>
  <c r="S25" i="111"/>
  <c r="R25" i="111"/>
  <c r="S24" i="111"/>
  <c r="R24" i="111"/>
  <c r="S23" i="111"/>
  <c r="R23" i="111"/>
  <c r="S22" i="111"/>
  <c r="R22" i="111"/>
  <c r="S21" i="111"/>
  <c r="R21" i="111"/>
  <c r="S20" i="111"/>
  <c r="R20" i="111"/>
  <c r="S19" i="111"/>
  <c r="R19" i="111"/>
  <c r="S18" i="111"/>
  <c r="R18" i="111"/>
  <c r="S17" i="111"/>
  <c r="R17" i="111"/>
  <c r="S16" i="111"/>
  <c r="R16" i="111"/>
  <c r="S15" i="111"/>
  <c r="R15" i="111"/>
  <c r="S14" i="111"/>
  <c r="R14" i="111"/>
  <c r="S13" i="111"/>
  <c r="R13" i="111"/>
  <c r="S12" i="111"/>
  <c r="R12" i="111"/>
  <c r="S11" i="111"/>
  <c r="R11" i="111"/>
  <c r="S10" i="111"/>
  <c r="R10" i="111"/>
  <c r="S9" i="111"/>
  <c r="R9" i="111"/>
  <c r="S8" i="111"/>
  <c r="R8" i="111"/>
  <c r="S7" i="111"/>
  <c r="R7" i="111"/>
  <c r="S6" i="111"/>
  <c r="R6" i="111"/>
  <c r="S5" i="111"/>
  <c r="R5" i="111"/>
  <c r="R43" i="111" l="1"/>
  <c r="T6" i="111"/>
  <c r="T7" i="111"/>
  <c r="T8" i="111"/>
  <c r="T9" i="111"/>
  <c r="T10" i="111"/>
  <c r="T11" i="111"/>
  <c r="T12" i="111"/>
  <c r="T13" i="111"/>
  <c r="T14" i="111"/>
  <c r="T15" i="111"/>
  <c r="T16" i="111"/>
  <c r="T17" i="111"/>
  <c r="T18" i="111"/>
  <c r="T19" i="111"/>
  <c r="T20" i="111"/>
  <c r="T21" i="111"/>
  <c r="T22" i="111"/>
  <c r="T23" i="111"/>
  <c r="T24" i="111"/>
  <c r="T25" i="111"/>
  <c r="T26" i="111"/>
  <c r="T27" i="111"/>
  <c r="T28" i="111"/>
  <c r="T29" i="111"/>
  <c r="T30" i="111"/>
  <c r="T31" i="111"/>
  <c r="T32" i="111"/>
  <c r="T33" i="111"/>
  <c r="T34" i="111"/>
  <c r="T35" i="111"/>
  <c r="T36" i="111"/>
  <c r="T37" i="111"/>
  <c r="T38" i="111"/>
  <c r="T39" i="111"/>
  <c r="T42" i="111"/>
  <c r="S43" i="111"/>
  <c r="T43" i="111" s="1"/>
  <c r="T5" i="111"/>
  <c r="B41" i="110"/>
  <c r="D41" i="110"/>
  <c r="E41" i="110"/>
  <c r="F41" i="110"/>
  <c r="G41" i="110"/>
  <c r="H41" i="110"/>
  <c r="I41" i="110"/>
  <c r="J41" i="110"/>
  <c r="K41" i="110"/>
  <c r="L41" i="110"/>
  <c r="M41" i="110"/>
  <c r="N41" i="110"/>
  <c r="O41" i="110"/>
  <c r="P41" i="110"/>
  <c r="Q41" i="110"/>
  <c r="C41" i="110"/>
  <c r="S6" i="110"/>
  <c r="S7" i="110"/>
  <c r="S8" i="110"/>
  <c r="S9" i="110"/>
  <c r="S10" i="110"/>
  <c r="S11" i="110"/>
  <c r="S12" i="110"/>
  <c r="S13" i="110"/>
  <c r="S14" i="110"/>
  <c r="S15" i="110"/>
  <c r="S16" i="110"/>
  <c r="S17" i="110"/>
  <c r="S18" i="110"/>
  <c r="S19" i="110"/>
  <c r="S20" i="110"/>
  <c r="S21" i="110"/>
  <c r="S22" i="110"/>
  <c r="S23" i="110"/>
  <c r="S24" i="110"/>
  <c r="S25" i="110"/>
  <c r="S26" i="110"/>
  <c r="S27" i="110"/>
  <c r="S28" i="110"/>
  <c r="S29" i="110"/>
  <c r="S30" i="110"/>
  <c r="S31" i="110"/>
  <c r="S32" i="110"/>
  <c r="S33" i="110"/>
  <c r="S34" i="110"/>
  <c r="S35" i="110"/>
  <c r="S36" i="110"/>
  <c r="S37" i="110"/>
  <c r="S38" i="110"/>
  <c r="S39" i="110"/>
  <c r="S40" i="110"/>
  <c r="R7" i="110"/>
  <c r="T7" i="110" s="1"/>
  <c r="R8" i="110"/>
  <c r="T8" i="110" s="1"/>
  <c r="R9" i="110"/>
  <c r="T9" i="110" s="1"/>
  <c r="R10" i="110"/>
  <c r="T10" i="110" s="1"/>
  <c r="R11" i="110"/>
  <c r="T11" i="110" s="1"/>
  <c r="R12" i="110"/>
  <c r="T12" i="110" s="1"/>
  <c r="R13" i="110"/>
  <c r="T13" i="110" s="1"/>
  <c r="R14" i="110"/>
  <c r="T14" i="110" s="1"/>
  <c r="R15" i="110"/>
  <c r="T15" i="110" s="1"/>
  <c r="R16" i="110"/>
  <c r="T16" i="110" s="1"/>
  <c r="R17" i="110"/>
  <c r="T17" i="110" s="1"/>
  <c r="R18" i="110"/>
  <c r="T18" i="110" s="1"/>
  <c r="R19" i="110"/>
  <c r="T19" i="110" s="1"/>
  <c r="R20" i="110"/>
  <c r="T20" i="110" s="1"/>
  <c r="R21" i="110"/>
  <c r="T21" i="110" s="1"/>
  <c r="R22" i="110"/>
  <c r="T22" i="110" s="1"/>
  <c r="R23" i="110"/>
  <c r="T23" i="110" s="1"/>
  <c r="R24" i="110"/>
  <c r="T24" i="110" s="1"/>
  <c r="R25" i="110"/>
  <c r="T25" i="110" s="1"/>
  <c r="R26" i="110"/>
  <c r="T26" i="110" s="1"/>
  <c r="R27" i="110"/>
  <c r="T27" i="110" s="1"/>
  <c r="R28" i="110"/>
  <c r="T28" i="110" s="1"/>
  <c r="R29" i="110"/>
  <c r="T29" i="110" s="1"/>
  <c r="R30" i="110"/>
  <c r="T30" i="110" s="1"/>
  <c r="R31" i="110"/>
  <c r="T31" i="110" s="1"/>
  <c r="R32" i="110"/>
  <c r="T32" i="110" s="1"/>
  <c r="R33" i="110"/>
  <c r="T33" i="110" s="1"/>
  <c r="R34" i="110"/>
  <c r="T34" i="110" s="1"/>
  <c r="R35" i="110"/>
  <c r="T35" i="110" s="1"/>
  <c r="R36" i="110"/>
  <c r="T36" i="110" s="1"/>
  <c r="R37" i="110"/>
  <c r="T37" i="110" s="1"/>
  <c r="R38" i="110"/>
  <c r="T38" i="110" s="1"/>
  <c r="R39" i="110"/>
  <c r="T39" i="110" s="1"/>
  <c r="R40" i="110"/>
  <c r="T40" i="110" s="1"/>
  <c r="R6" i="110"/>
  <c r="T6" i="110" s="1"/>
  <c r="S5" i="110"/>
  <c r="R5" i="110"/>
  <c r="T5" i="110" s="1"/>
  <c r="S41" i="110"/>
  <c r="R41" i="110" l="1"/>
  <c r="T41" i="110" s="1"/>
</calcChain>
</file>

<file path=xl/sharedStrings.xml><?xml version="1.0" encoding="utf-8"?>
<sst xmlns="http://schemas.openxmlformats.org/spreadsheetml/2006/main" count="884" uniqueCount="74">
  <si>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</si>
  <si>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</si>
  <si>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</si>
  <si>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</si>
  <si>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</si>
  <si>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</si>
  <si>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</si>
  <si>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</si>
  <si>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</si>
  <si>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</si>
  <si>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</si>
  <si>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</si>
  <si>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</si>
  <si>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</si>
  <si>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</si>
  <si>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</si>
  <si>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</si>
  <si>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</si>
  <si>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</si>
  <si>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</si>
  <si>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</si>
  <si>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</si>
  <si>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</si>
  <si>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</si>
  <si>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</si>
  <si>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</si>
  <si>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</si>
  <si>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</si>
  <si>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</si>
  <si>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</si>
  <si>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</si>
  <si>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</si>
  <si>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</si>
  <si>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</si>
  <si>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</si>
  <si>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</si>
  <si>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</si>
  <si>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</si>
  <si>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</si>
  <si>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フランス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</si>
  <si>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</si>
  <si>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</si>
  <si>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</si>
  <si>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</si>
  <si>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</si>
  <si>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</si>
  <si>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</si>
  <si>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</si>
  <si>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</si>
  <si>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</si>
  <si>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</si>
  <si>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</si>
  <si>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</si>
  <si>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モロッコ</t>
  </si>
  <si>
    <t>ウガンダ</t>
  </si>
  <si>
    <t>令和３年外国人住民国籍別男女別集計表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</si>
  <si>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フィンランド</t>
  </si>
  <si>
    <t>５月１日現在</t>
    <rPh sb="1" eb="2">
      <t>ガツ</t>
    </rPh>
    <rPh sb="3" eb="4">
      <t>ニチ</t>
    </rPh>
    <rPh sb="4" eb="6">
      <t>ゲンザイ</t>
    </rPh>
    <phoneticPr fontId="1"/>
  </si>
  <si>
    <t>イラン</t>
  </si>
  <si>
    <t>イラン</t>
    <phoneticPr fontId="1"/>
  </si>
  <si>
    <t>イラン</t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</si>
  <si>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</si>
  <si>
    <t>７月１日現在</t>
    <rPh sb="1" eb="2">
      <t>ガツ</t>
    </rPh>
    <rPh sb="3" eb="4">
      <t>ニチ</t>
    </rPh>
    <rPh sb="4" eb="6">
      <t>ゲンザイ</t>
    </rPh>
    <phoneticPr fontId="1"/>
  </si>
  <si>
    <t>８月１日現在</t>
    <rPh sb="1" eb="2">
      <t>ガツ</t>
    </rPh>
    <rPh sb="3" eb="4">
      <t>ニチ</t>
    </rPh>
    <rPh sb="4" eb="6">
      <t>ゲンザイ</t>
    </rPh>
    <phoneticPr fontId="1"/>
  </si>
  <si>
    <t>チリ</t>
  </si>
  <si>
    <t>英国</t>
  </si>
  <si>
    <t>９月１日現在</t>
    <rPh sb="1" eb="2">
      <t>ガツ</t>
    </rPh>
    <rPh sb="3" eb="4">
      <t>ニチ</t>
    </rPh>
    <rPh sb="4" eb="6">
      <t>ゲンザイ</t>
    </rPh>
    <phoneticPr fontId="1"/>
  </si>
  <si>
    <t>１０月１日現在</t>
    <rPh sb="2" eb="3">
      <t>ガツ</t>
    </rPh>
    <rPh sb="4" eb="5">
      <t>ニチ</t>
    </rPh>
    <rPh sb="5" eb="7">
      <t>ゲンザイ</t>
    </rPh>
    <phoneticPr fontId="1"/>
  </si>
  <si>
    <t>１１月１日現在</t>
    <rPh sb="2" eb="3">
      <t>ガツ</t>
    </rPh>
    <rPh sb="4" eb="5">
      <t>ニチ</t>
    </rPh>
    <rPh sb="5" eb="7">
      <t>ゲンザイ</t>
    </rPh>
    <phoneticPr fontId="1"/>
  </si>
  <si>
    <t>１２月１日現在</t>
    <rPh sb="2" eb="3">
      <t>ガツ</t>
    </rPh>
    <rPh sb="4" eb="5">
      <t>ニチ</t>
    </rPh>
    <rPh sb="5" eb="7">
      <t>ゲンザイ</t>
    </rPh>
    <phoneticPr fontId="1"/>
  </si>
  <si>
    <t>１月１日現在</t>
    <rPh sb="1" eb="2">
      <t>ガツ</t>
    </rPh>
    <rPh sb="3" eb="4">
      <t>ニチ</t>
    </rPh>
    <rPh sb="4" eb="6">
      <t>ゲンザイ</t>
    </rPh>
    <phoneticPr fontId="1"/>
  </si>
  <si>
    <t>令和４年外国人住民国籍別男女別集計表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</si>
  <si>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２月１日現在</t>
    <rPh sb="1" eb="2">
      <t>ガツ</t>
    </rPh>
    <rPh sb="3" eb="4">
      <t>ニチ</t>
    </rPh>
    <rPh sb="4" eb="6">
      <t>ゲンザイ</t>
    </rPh>
    <phoneticPr fontId="1"/>
  </si>
  <si>
    <t>３月１日現在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</si>
</sst>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5"/>
  <sheetViews>
    <sheetView showZeros="0" view="pageBreakPreview" zoomScale="60" zoomScaleNormal="100" workbookViewId="0">
      <pane xSplit="1" ySplit="4" topLeftCell="B5" activePane="bottomRight" state="frozen"/>
      <selection activeCell="V5" sqref="V5:V38"/>
      <selection pane="topRight" activeCell="V5" sqref="V5:V38"/>
      <selection pane="bottomLeft" activeCell="V5" sqref="V5:V38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49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v>1</v>
      </c>
      <c r="S5" s="8"/>
      <c r="T5" s="8"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v>1</v>
      </c>
      <c r="S6" s="8">
        <v>1</v>
      </c>
      <c r="T6" s="8"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v>1</v>
      </c>
      <c r="S7" s="8"/>
      <c r="T7" s="8">
        <v>1</v>
      </c>
      <c r="U7" s="10">
        <v>1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278</v>
      </c>
      <c r="C8" s="8">
        <v>208</v>
      </c>
      <c r="D8" s="11">
        <v>579</v>
      </c>
      <c r="E8" s="8">
        <v>545</v>
      </c>
      <c r="F8" s="8">
        <v>15</v>
      </c>
      <c r="G8" s="8">
        <v>19</v>
      </c>
      <c r="H8" s="8">
        <v>43</v>
      </c>
      <c r="I8" s="8">
        <v>39</v>
      </c>
      <c r="J8" s="8">
        <v>177</v>
      </c>
      <c r="K8" s="11">
        <v>129</v>
      </c>
      <c r="L8" s="8"/>
      <c r="M8" s="8"/>
      <c r="N8" s="8">
        <v>4</v>
      </c>
      <c r="O8" s="8">
        <v>2</v>
      </c>
      <c r="P8" s="8">
        <v>55</v>
      </c>
      <c r="Q8" s="8">
        <v>46</v>
      </c>
      <c r="R8" s="8">
        <v>1151</v>
      </c>
      <c r="S8" s="8">
        <v>988</v>
      </c>
      <c r="T8" s="8">
        <v>2139</v>
      </c>
      <c r="U8" s="10">
        <v>970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1</v>
      </c>
      <c r="D9" s="8">
        <v>3</v>
      </c>
      <c r="E9" s="8">
        <v>4</v>
      </c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v>11</v>
      </c>
      <c r="S9" s="8">
        <v>9</v>
      </c>
      <c r="T9" s="8">
        <v>20</v>
      </c>
      <c r="U9" s="10">
        <v>19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v>6</v>
      </c>
      <c r="S10" s="8">
        <v>8</v>
      </c>
      <c r="T10" s="8"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v>3</v>
      </c>
      <c r="S11" s="8">
        <v>7</v>
      </c>
      <c r="T11" s="8"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/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v>1</v>
      </c>
      <c r="S12" s="8"/>
      <c r="T12" s="8">
        <v>1</v>
      </c>
      <c r="U12" s="10">
        <v>1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9</v>
      </c>
      <c r="C13" s="8">
        <v>1</v>
      </c>
      <c r="D13" s="8">
        <v>2</v>
      </c>
      <c r="E13" s="8">
        <v>3</v>
      </c>
      <c r="F13" s="8">
        <v>1</v>
      </c>
      <c r="G13" s="8"/>
      <c r="H13" s="8"/>
      <c r="I13" s="8"/>
      <c r="J13" s="8">
        <v>4</v>
      </c>
      <c r="K13" s="8">
        <v>1</v>
      </c>
      <c r="L13" s="8"/>
      <c r="M13" s="8"/>
      <c r="N13" s="8"/>
      <c r="O13" s="8"/>
      <c r="P13" s="8"/>
      <c r="Q13" s="8"/>
      <c r="R13" s="8">
        <v>16</v>
      </c>
      <c r="S13" s="8">
        <v>5</v>
      </c>
      <c r="T13" s="8">
        <v>21</v>
      </c>
      <c r="U13" s="10">
        <v>17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21</v>
      </c>
      <c r="B14" s="8">
        <v>19</v>
      </c>
      <c r="C14" s="8">
        <v>26</v>
      </c>
      <c r="D14" s="8">
        <v>27</v>
      </c>
      <c r="E14" s="8">
        <v>32</v>
      </c>
      <c r="F14" s="8"/>
      <c r="G14" s="8">
        <v>5</v>
      </c>
      <c r="H14" s="8">
        <v>5</v>
      </c>
      <c r="I14" s="8">
        <v>10</v>
      </c>
      <c r="J14" s="8">
        <v>10</v>
      </c>
      <c r="K14" s="8">
        <v>22</v>
      </c>
      <c r="L14" s="8">
        <v>5</v>
      </c>
      <c r="M14" s="8">
        <v>2</v>
      </c>
      <c r="N14" s="8"/>
      <c r="O14" s="8"/>
      <c r="P14" s="8">
        <v>14</v>
      </c>
      <c r="Q14" s="8">
        <v>9</v>
      </c>
      <c r="R14" s="8">
        <v>80</v>
      </c>
      <c r="S14" s="8">
        <v>106</v>
      </c>
      <c r="T14" s="8">
        <v>186</v>
      </c>
      <c r="U14" s="10">
        <v>121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41</v>
      </c>
      <c r="B15" s="8">
        <v>1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v>1</v>
      </c>
      <c r="S15" s="8">
        <v>2</v>
      </c>
      <c r="T15" s="8">
        <v>3</v>
      </c>
      <c r="U15" s="10">
        <v>3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>
        <v>1</v>
      </c>
      <c r="T16" s="8"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56</v>
      </c>
      <c r="B17" s="8"/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>
        <v>1</v>
      </c>
      <c r="S17" s="8"/>
      <c r="T17" s="8"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/>
      <c r="S18" s="8">
        <v>1</v>
      </c>
      <c r="T18" s="8"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v>2</v>
      </c>
      <c r="S19" s="8"/>
      <c r="T19" s="8">
        <v>2</v>
      </c>
      <c r="U19" s="10">
        <v>2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/>
      <c r="E20" s="8"/>
      <c r="F20" s="8"/>
      <c r="G20" s="8"/>
      <c r="H20" s="8">
        <v>4</v>
      </c>
      <c r="I20" s="8"/>
      <c r="J20" s="8">
        <v>17</v>
      </c>
      <c r="K20" s="8">
        <v>8</v>
      </c>
      <c r="L20" s="8"/>
      <c r="M20" s="8"/>
      <c r="N20" s="8"/>
      <c r="O20" s="8"/>
      <c r="P20" s="8"/>
      <c r="Q20" s="8"/>
      <c r="R20" s="8">
        <v>35</v>
      </c>
      <c r="S20" s="8">
        <v>8</v>
      </c>
      <c r="T20" s="8">
        <v>43</v>
      </c>
      <c r="U20" s="10">
        <v>43</v>
      </c>
      <c r="V20" s="19"/>
      <c r="W20" s="13"/>
    </row>
    <row r="21" spans="1:27" s="3" customFormat="1" ht="18.899999999999999" customHeight="1" x14ac:dyDescent="0.2">
      <c r="A21" s="8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v>1</v>
      </c>
      <c r="S21" s="8"/>
      <c r="T21" s="8"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v>3</v>
      </c>
      <c r="S22" s="8">
        <v>3</v>
      </c>
      <c r="T22" s="8">
        <v>6</v>
      </c>
      <c r="U22" s="10">
        <v>6</v>
      </c>
      <c r="V22" s="19"/>
      <c r="W22" s="13"/>
    </row>
    <row r="23" spans="1:27" s="3" customFormat="1" ht="18.899999999999999" customHeight="1" x14ac:dyDescent="0.2">
      <c r="A23" s="9" t="s">
        <v>25</v>
      </c>
      <c r="B23" s="8">
        <v>12</v>
      </c>
      <c r="C23" s="8">
        <v>9</v>
      </c>
      <c r="D23" s="8">
        <v>9</v>
      </c>
      <c r="E23" s="8">
        <v>17</v>
      </c>
      <c r="F23" s="8">
        <v>1</v>
      </c>
      <c r="G23" s="8"/>
      <c r="H23" s="8"/>
      <c r="I23" s="8">
        <v>4</v>
      </c>
      <c r="J23" s="8">
        <v>4</v>
      </c>
      <c r="K23" s="8">
        <v>8</v>
      </c>
      <c r="L23" s="8">
        <v>1</v>
      </c>
      <c r="M23" s="8"/>
      <c r="N23" s="8"/>
      <c r="O23" s="8"/>
      <c r="P23" s="8">
        <v>2</v>
      </c>
      <c r="Q23" s="8">
        <v>5</v>
      </c>
      <c r="R23" s="8">
        <v>29</v>
      </c>
      <c r="S23" s="8">
        <v>43</v>
      </c>
      <c r="T23" s="8">
        <v>72</v>
      </c>
      <c r="U23" s="10">
        <v>58</v>
      </c>
      <c r="V23" s="19"/>
      <c r="W23" s="13"/>
    </row>
    <row r="24" spans="1:27" s="3" customFormat="1" ht="18.899999999999999" customHeight="1" x14ac:dyDescent="0.2">
      <c r="A24" s="9" t="s">
        <v>52</v>
      </c>
      <c r="B24" s="8">
        <v>1</v>
      </c>
      <c r="C24" s="8"/>
      <c r="D24" s="8"/>
      <c r="E24" s="8">
        <v>1</v>
      </c>
      <c r="F24" s="8"/>
      <c r="G24" s="8"/>
      <c r="H24" s="8"/>
      <c r="I24" s="8"/>
      <c r="J24" s="8">
        <v>1</v>
      </c>
      <c r="K24" s="8"/>
      <c r="L24" s="8"/>
      <c r="M24" s="8"/>
      <c r="N24" s="8"/>
      <c r="O24" s="8"/>
      <c r="P24" s="8"/>
      <c r="Q24" s="8"/>
      <c r="R24" s="8">
        <v>2</v>
      </c>
      <c r="S24" s="8">
        <v>1</v>
      </c>
      <c r="T24" s="8">
        <v>3</v>
      </c>
      <c r="U24" s="10">
        <v>3</v>
      </c>
      <c r="V24" s="19"/>
      <c r="W24" s="13"/>
    </row>
    <row r="25" spans="1:27" s="3" customFormat="1" ht="18.899999999999999" customHeight="1" x14ac:dyDescent="0.2">
      <c r="A25" s="9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1</v>
      </c>
      <c r="Q25" s="8"/>
      <c r="R25" s="8">
        <v>1</v>
      </c>
      <c r="S25" s="8"/>
      <c r="T25" s="8">
        <v>1</v>
      </c>
      <c r="U25" s="10">
        <v>1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17</v>
      </c>
      <c r="C26" s="8">
        <v>5</v>
      </c>
      <c r="D26" s="8"/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v>22</v>
      </c>
      <c r="S26" s="8">
        <v>7</v>
      </c>
      <c r="T26" s="8">
        <v>29</v>
      </c>
      <c r="U26" s="10">
        <v>23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1</v>
      </c>
      <c r="S27" s="8"/>
      <c r="T27" s="8"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10</v>
      </c>
      <c r="C28" s="8"/>
      <c r="D28" s="8">
        <v>15</v>
      </c>
      <c r="E28" s="8">
        <v>1</v>
      </c>
      <c r="F28" s="8"/>
      <c r="G28" s="8"/>
      <c r="H28" s="8"/>
      <c r="I28" s="8"/>
      <c r="J28" s="8">
        <v>17</v>
      </c>
      <c r="K28" s="8"/>
      <c r="L28" s="8"/>
      <c r="M28" s="8"/>
      <c r="N28" s="8"/>
      <c r="O28" s="8"/>
      <c r="P28" s="8"/>
      <c r="Q28" s="8"/>
      <c r="R28" s="8">
        <v>42</v>
      </c>
      <c r="S28" s="8">
        <v>1</v>
      </c>
      <c r="T28" s="8">
        <v>43</v>
      </c>
      <c r="U28" s="10">
        <v>39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v>1</v>
      </c>
      <c r="S29" s="8"/>
      <c r="T29" s="8"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7</v>
      </c>
      <c r="C30" s="8">
        <v>9</v>
      </c>
      <c r="D30" s="8">
        <v>18</v>
      </c>
      <c r="E30" s="8">
        <v>17</v>
      </c>
      <c r="F30" s="8"/>
      <c r="G30" s="8"/>
      <c r="H30" s="8">
        <v>2</v>
      </c>
      <c r="I30" s="8">
        <v>2</v>
      </c>
      <c r="J30" s="8">
        <v>8</v>
      </c>
      <c r="K30" s="8">
        <v>7</v>
      </c>
      <c r="L30" s="8"/>
      <c r="M30" s="8"/>
      <c r="N30" s="8"/>
      <c r="O30" s="8"/>
      <c r="P30" s="8">
        <v>3</v>
      </c>
      <c r="Q30" s="8">
        <v>2</v>
      </c>
      <c r="R30" s="8">
        <v>38</v>
      </c>
      <c r="S30" s="8">
        <v>37</v>
      </c>
      <c r="T30" s="8">
        <v>75</v>
      </c>
      <c r="U30" s="10">
        <v>43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326</v>
      </c>
      <c r="C31" s="8">
        <v>413</v>
      </c>
      <c r="D31" s="8">
        <v>444</v>
      </c>
      <c r="E31" s="8">
        <v>571</v>
      </c>
      <c r="F31" s="8">
        <v>2</v>
      </c>
      <c r="G31" s="8">
        <v>12</v>
      </c>
      <c r="H31" s="8">
        <v>14</v>
      </c>
      <c r="I31" s="8">
        <v>29</v>
      </c>
      <c r="J31" s="8">
        <v>92</v>
      </c>
      <c r="K31" s="8">
        <v>189</v>
      </c>
      <c r="L31" s="8"/>
      <c r="M31" s="8"/>
      <c r="N31" s="8">
        <v>4</v>
      </c>
      <c r="O31" s="8">
        <v>1</v>
      </c>
      <c r="P31" s="8">
        <v>43</v>
      </c>
      <c r="Q31" s="8">
        <v>35</v>
      </c>
      <c r="R31" s="8">
        <v>925</v>
      </c>
      <c r="S31" s="8">
        <v>1250</v>
      </c>
      <c r="T31" s="8">
        <v>2175</v>
      </c>
      <c r="U31" s="10">
        <v>1057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/>
      <c r="S32" s="8">
        <v>6</v>
      </c>
      <c r="T32" s="8"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v>1</v>
      </c>
      <c r="S33" s="8"/>
      <c r="T33" s="8">
        <v>1</v>
      </c>
      <c r="U33" s="10">
        <v>1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v>1</v>
      </c>
      <c r="S34" s="8">
        <v>3</v>
      </c>
      <c r="T34" s="8"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1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v>5</v>
      </c>
      <c r="S35" s="8">
        <v>2</v>
      </c>
      <c r="T35" s="8">
        <v>7</v>
      </c>
      <c r="U35" s="10">
        <v>6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v>1</v>
      </c>
      <c r="S36" s="8"/>
      <c r="T36" s="8"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9" t="s">
        <v>54</v>
      </c>
      <c r="B37" s="8"/>
      <c r="C37" s="8"/>
      <c r="D37" s="8">
        <v>1</v>
      </c>
      <c r="E37" s="8"/>
      <c r="F37" s="8"/>
      <c r="G37" s="8"/>
      <c r="H37" s="8"/>
      <c r="I37" s="8"/>
      <c r="J37" s="8"/>
      <c r="K37" s="8">
        <v>2</v>
      </c>
      <c r="L37" s="8"/>
      <c r="M37" s="8"/>
      <c r="N37" s="8"/>
      <c r="O37" s="8"/>
      <c r="P37" s="8"/>
      <c r="Q37" s="8"/>
      <c r="R37" s="8">
        <v>1</v>
      </c>
      <c r="S37" s="8">
        <v>2</v>
      </c>
      <c r="T37" s="8">
        <v>3</v>
      </c>
      <c r="U37" s="10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1</v>
      </c>
      <c r="S38" s="2"/>
      <c r="T38" s="2">
        <v>1</v>
      </c>
      <c r="U38" s="1">
        <v>1</v>
      </c>
      <c r="V38" s="19"/>
      <c r="W38" s="13"/>
    </row>
    <row r="39" spans="1:23" s="3" customFormat="1" ht="18.899999999999999" customHeight="1" x14ac:dyDescent="0.2">
      <c r="A39" s="8" t="s">
        <v>35</v>
      </c>
      <c r="B39" s="2"/>
      <c r="C39" s="2"/>
      <c r="D39" s="2">
        <v>1</v>
      </c>
      <c r="E39" s="2"/>
      <c r="F39" s="2"/>
      <c r="G39" s="2"/>
      <c r="H39" s="2">
        <v>1</v>
      </c>
      <c r="I39" s="2"/>
      <c r="J39" s="2"/>
      <c r="K39" s="2"/>
      <c r="L39" s="2">
        <v>1</v>
      </c>
      <c r="M39" s="2"/>
      <c r="N39" s="2"/>
      <c r="O39" s="2"/>
      <c r="P39" s="2"/>
      <c r="Q39" s="2"/>
      <c r="R39" s="2">
        <v>3</v>
      </c>
      <c r="S39" s="2"/>
      <c r="T39" s="2">
        <v>3</v>
      </c>
      <c r="U39" s="1">
        <v>3</v>
      </c>
      <c r="V39" s="1"/>
      <c r="W39" s="1"/>
    </row>
    <row r="40" spans="1:23" s="3" customFormat="1" ht="18.899999999999999" customHeight="1" x14ac:dyDescent="0.2">
      <c r="A40" s="8" t="s">
        <v>42</v>
      </c>
      <c r="B40" s="2"/>
      <c r="C40" s="2"/>
      <c r="D40" s="2"/>
      <c r="E40" s="2">
        <v>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v>1</v>
      </c>
      <c r="T40" s="2">
        <v>1</v>
      </c>
      <c r="U40" s="1">
        <v>1</v>
      </c>
      <c r="V40" s="1"/>
      <c r="W40" s="1"/>
    </row>
    <row r="41" spans="1:23" s="3" customFormat="1" ht="18" customHeight="1" x14ac:dyDescent="0.2">
      <c r="A41" s="8" t="s">
        <v>36</v>
      </c>
      <c r="B41" s="2">
        <v>49</v>
      </c>
      <c r="C41" s="2">
        <v>39</v>
      </c>
      <c r="D41" s="2">
        <v>45</v>
      </c>
      <c r="E41" s="2">
        <v>26</v>
      </c>
      <c r="F41" s="2">
        <v>1</v>
      </c>
      <c r="G41" s="2">
        <v>1</v>
      </c>
      <c r="H41" s="2">
        <v>8</v>
      </c>
      <c r="I41" s="2">
        <v>12</v>
      </c>
      <c r="J41" s="2">
        <v>116</v>
      </c>
      <c r="K41" s="2">
        <v>31</v>
      </c>
      <c r="L41" s="2"/>
      <c r="M41" s="2"/>
      <c r="N41" s="2"/>
      <c r="O41" s="2"/>
      <c r="P41" s="2">
        <v>57</v>
      </c>
      <c r="Q41" s="2">
        <v>1</v>
      </c>
      <c r="R41" s="2">
        <v>276</v>
      </c>
      <c r="S41" s="2">
        <v>110</v>
      </c>
      <c r="T41" s="2">
        <v>386</v>
      </c>
      <c r="U41" s="1">
        <v>367</v>
      </c>
      <c r="V41" s="1"/>
      <c r="W41" s="1"/>
    </row>
    <row r="42" spans="1:23" s="3" customFormat="1" ht="18" customHeight="1" x14ac:dyDescent="0.2">
      <c r="A42" s="2" t="s">
        <v>37</v>
      </c>
      <c r="B42" s="2">
        <v>757</v>
      </c>
      <c r="C42" s="2">
        <v>718</v>
      </c>
      <c r="D42" s="2">
        <v>1152</v>
      </c>
      <c r="E42" s="2">
        <v>1231</v>
      </c>
      <c r="F42" s="2">
        <v>20</v>
      </c>
      <c r="G42" s="2">
        <v>37</v>
      </c>
      <c r="H42" s="2">
        <v>80</v>
      </c>
      <c r="I42" s="2">
        <v>99</v>
      </c>
      <c r="J42" s="2">
        <v>461</v>
      </c>
      <c r="K42" s="2">
        <v>408</v>
      </c>
      <c r="L42" s="2">
        <v>7</v>
      </c>
      <c r="M42" s="2">
        <v>4</v>
      </c>
      <c r="N42" s="2">
        <v>8</v>
      </c>
      <c r="O42" s="2">
        <v>3</v>
      </c>
      <c r="P42" s="2">
        <v>179</v>
      </c>
      <c r="Q42" s="2">
        <v>102</v>
      </c>
      <c r="R42" s="2">
        <v>2664</v>
      </c>
      <c r="S42" s="2">
        <v>2602</v>
      </c>
      <c r="T42" s="2">
        <v>5266</v>
      </c>
      <c r="U42" s="1">
        <v>2826</v>
      </c>
      <c r="V42" s="1"/>
      <c r="W42" s="1"/>
    </row>
    <row r="43" spans="1:23" s="3" customFormat="1" x14ac:dyDescent="0.2">
      <c r="A43" s="2" t="s">
        <v>38</v>
      </c>
      <c r="B43" s="14">
        <v>786</v>
      </c>
      <c r="C43" s="15"/>
      <c r="D43" s="14">
        <v>1074</v>
      </c>
      <c r="E43" s="15"/>
      <c r="F43" s="14">
        <v>31</v>
      </c>
      <c r="G43" s="15"/>
      <c r="H43" s="14">
        <v>106</v>
      </c>
      <c r="I43" s="15"/>
      <c r="J43" s="14">
        <v>578</v>
      </c>
      <c r="K43" s="15"/>
      <c r="L43" s="14">
        <v>7</v>
      </c>
      <c r="M43" s="15"/>
      <c r="N43" s="14">
        <v>4</v>
      </c>
      <c r="O43" s="15"/>
      <c r="P43" s="14">
        <v>186</v>
      </c>
      <c r="Q43" s="15"/>
      <c r="R43" s="14">
        <v>2772</v>
      </c>
      <c r="S43" s="15"/>
      <c r="T43" s="2"/>
      <c r="U43" s="1"/>
      <c r="V43" s="1"/>
      <c r="W43" s="1"/>
    </row>
    <row r="44" spans="1:23" s="3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</sheetData>
  <mergeCells count="22"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  <mergeCell ref="W8:W38"/>
    <mergeCell ref="N43:O43"/>
    <mergeCell ref="P43:Q43"/>
    <mergeCell ref="R43:S43"/>
    <mergeCell ref="B43:C43"/>
    <mergeCell ref="D43:E43"/>
    <mergeCell ref="F43:G43"/>
    <mergeCell ref="H43:I43"/>
    <mergeCell ref="J43:K43"/>
    <mergeCell ref="L43:M4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46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70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2" si="0">SUM(C6,E6,G6,I6,K6,M6,O6,Q6)</f>
        <v>1</v>
      </c>
      <c r="T6" s="8">
        <f t="shared" ref="T6:T43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10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269</v>
      </c>
      <c r="C8" s="8">
        <v>193</v>
      </c>
      <c r="D8" s="11">
        <v>564</v>
      </c>
      <c r="E8" s="8">
        <v>541</v>
      </c>
      <c r="F8" s="8">
        <v>16</v>
      </c>
      <c r="G8" s="8">
        <v>18</v>
      </c>
      <c r="H8" s="8">
        <v>48</v>
      </c>
      <c r="I8" s="8">
        <v>47</v>
      </c>
      <c r="J8" s="8">
        <v>189</v>
      </c>
      <c r="K8" s="11">
        <v>140</v>
      </c>
      <c r="L8" s="8"/>
      <c r="M8" s="8"/>
      <c r="N8" s="8">
        <v>2</v>
      </c>
      <c r="O8" s="8">
        <v>2</v>
      </c>
      <c r="P8" s="8">
        <v>57</v>
      </c>
      <c r="Q8" s="8">
        <v>44</v>
      </c>
      <c r="R8" s="8">
        <f t="shared" si="2"/>
        <v>1145</v>
      </c>
      <c r="S8" s="8">
        <f t="shared" si="0"/>
        <v>985</v>
      </c>
      <c r="T8" s="8">
        <f t="shared" si="1"/>
        <v>2130</v>
      </c>
      <c r="U8" s="10">
        <v>970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2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13</v>
      </c>
      <c r="S9" s="8">
        <f t="shared" si="0"/>
        <v>8</v>
      </c>
      <c r="T9" s="8">
        <f t="shared" si="1"/>
        <v>21</v>
      </c>
      <c r="U9" s="10">
        <v>20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6</v>
      </c>
      <c r="T11" s="8">
        <f t="shared" si="1"/>
        <v>9</v>
      </c>
      <c r="U11" s="10">
        <v>9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10">
        <v>1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8</v>
      </c>
      <c r="C13" s="8">
        <v>2</v>
      </c>
      <c r="D13" s="8">
        <v>4</v>
      </c>
      <c r="E13" s="8">
        <v>3</v>
      </c>
      <c r="F13" s="8">
        <v>1</v>
      </c>
      <c r="G13" s="8"/>
      <c r="H13" s="8"/>
      <c r="I13" s="8"/>
      <c r="J13" s="8">
        <v>7</v>
      </c>
      <c r="K13" s="8"/>
      <c r="L13" s="8"/>
      <c r="M13" s="8"/>
      <c r="N13" s="8"/>
      <c r="O13" s="8"/>
      <c r="P13" s="8"/>
      <c r="Q13" s="8"/>
      <c r="R13" s="8">
        <f t="shared" si="2"/>
        <v>20</v>
      </c>
      <c r="S13" s="8">
        <f t="shared" si="0"/>
        <v>5</v>
      </c>
      <c r="T13" s="8">
        <f t="shared" si="1"/>
        <v>25</v>
      </c>
      <c r="U13" s="10">
        <v>22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64</v>
      </c>
      <c r="B14" s="8"/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0</v>
      </c>
      <c r="S14" s="8">
        <f t="shared" si="0"/>
        <v>1</v>
      </c>
      <c r="T14" s="8">
        <f t="shared" si="1"/>
        <v>1</v>
      </c>
      <c r="U14" s="10">
        <v>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21</v>
      </c>
      <c r="B15" s="8">
        <v>18</v>
      </c>
      <c r="C15" s="8">
        <v>25</v>
      </c>
      <c r="D15" s="8">
        <v>23</v>
      </c>
      <c r="E15" s="8">
        <v>29</v>
      </c>
      <c r="F15" s="8"/>
      <c r="G15" s="8">
        <v>4</v>
      </c>
      <c r="H15" s="8">
        <v>7</v>
      </c>
      <c r="I15" s="8">
        <v>11</v>
      </c>
      <c r="J15" s="8">
        <v>11</v>
      </c>
      <c r="K15" s="8">
        <v>23</v>
      </c>
      <c r="L15" s="8">
        <v>3</v>
      </c>
      <c r="M15" s="8">
        <v>2</v>
      </c>
      <c r="N15" s="8"/>
      <c r="O15" s="8"/>
      <c r="P15" s="8">
        <v>12</v>
      </c>
      <c r="Q15" s="8">
        <v>9</v>
      </c>
      <c r="R15" s="8">
        <f t="shared" si="2"/>
        <v>74</v>
      </c>
      <c r="S15" s="8">
        <f t="shared" si="0"/>
        <v>103</v>
      </c>
      <c r="T15" s="8">
        <f t="shared" si="1"/>
        <v>177</v>
      </c>
      <c r="U15" s="10">
        <v>108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41</v>
      </c>
      <c r="B16" s="8">
        <v>1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10">
        <v>4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14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35</v>
      </c>
      <c r="S20" s="8">
        <f t="shared" si="0"/>
        <v>8</v>
      </c>
      <c r="T20" s="8">
        <f t="shared" si="1"/>
        <v>43</v>
      </c>
      <c r="U20" s="10">
        <v>43</v>
      </c>
      <c r="V20" s="19"/>
      <c r="W20" s="13"/>
    </row>
    <row r="21" spans="1:27" s="3" customFormat="1" ht="18.899999999999999" customHeight="1" x14ac:dyDescent="0.2">
      <c r="A21" s="8" t="s">
        <v>58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10</v>
      </c>
      <c r="C24" s="8">
        <v>8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3</v>
      </c>
      <c r="K24" s="8">
        <v>7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26</v>
      </c>
      <c r="S24" s="8">
        <f t="shared" si="0"/>
        <v>39</v>
      </c>
      <c r="T24" s="8">
        <f t="shared" si="1"/>
        <v>65</v>
      </c>
      <c r="U24" s="10">
        <v>51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/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14</v>
      </c>
      <c r="C26" s="8">
        <v>3</v>
      </c>
      <c r="D26" s="8">
        <v>1</v>
      </c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20</v>
      </c>
      <c r="S26" s="8">
        <f t="shared" si="0"/>
        <v>5</v>
      </c>
      <c r="T26" s="8">
        <f t="shared" si="1"/>
        <v>25</v>
      </c>
      <c r="U26" s="10">
        <v>22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1</v>
      </c>
      <c r="S27" s="8">
        <f t="shared" si="0"/>
        <v>0</v>
      </c>
      <c r="T27" s="8">
        <f t="shared" si="1"/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11</v>
      </c>
      <c r="C28" s="8"/>
      <c r="D28" s="8">
        <v>13</v>
      </c>
      <c r="E28" s="8">
        <v>1</v>
      </c>
      <c r="F28" s="8"/>
      <c r="G28" s="8"/>
      <c r="H28" s="8">
        <v>1</v>
      </c>
      <c r="I28" s="8"/>
      <c r="J28" s="8">
        <v>11</v>
      </c>
      <c r="K28" s="8"/>
      <c r="L28" s="8"/>
      <c r="M28" s="8"/>
      <c r="N28" s="8"/>
      <c r="O28" s="8"/>
      <c r="P28" s="8"/>
      <c r="Q28" s="8"/>
      <c r="R28" s="8">
        <f t="shared" si="2"/>
        <v>36</v>
      </c>
      <c r="S28" s="8">
        <f t="shared" si="0"/>
        <v>1</v>
      </c>
      <c r="T28" s="8">
        <f t="shared" si="1"/>
        <v>37</v>
      </c>
      <c r="U28" s="10">
        <v>33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7</v>
      </c>
      <c r="C30" s="8">
        <v>11</v>
      </c>
      <c r="D30" s="8">
        <v>19</v>
      </c>
      <c r="E30" s="8">
        <v>18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38</v>
      </c>
      <c r="S30" s="8">
        <f t="shared" si="0"/>
        <v>37</v>
      </c>
      <c r="T30" s="8">
        <f t="shared" si="1"/>
        <v>75</v>
      </c>
      <c r="U30" s="10">
        <v>46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333</v>
      </c>
      <c r="C31" s="8">
        <v>419</v>
      </c>
      <c r="D31" s="8">
        <v>480</v>
      </c>
      <c r="E31" s="8">
        <v>584</v>
      </c>
      <c r="F31" s="8">
        <v>2</v>
      </c>
      <c r="G31" s="8">
        <v>9</v>
      </c>
      <c r="H31" s="8">
        <v>15</v>
      </c>
      <c r="I31" s="8">
        <v>38</v>
      </c>
      <c r="J31" s="8">
        <v>95</v>
      </c>
      <c r="K31" s="8">
        <v>207</v>
      </c>
      <c r="L31" s="8"/>
      <c r="M31" s="8"/>
      <c r="N31" s="8">
        <v>4</v>
      </c>
      <c r="O31" s="8">
        <v>1</v>
      </c>
      <c r="P31" s="8">
        <v>38</v>
      </c>
      <c r="Q31" s="8">
        <v>37</v>
      </c>
      <c r="R31" s="8">
        <f t="shared" si="2"/>
        <v>967</v>
      </c>
      <c r="S31" s="8">
        <f t="shared" si="0"/>
        <v>1295</v>
      </c>
      <c r="T31" s="8">
        <f t="shared" si="1"/>
        <v>2262</v>
      </c>
      <c r="U31" s="10">
        <v>1066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6</v>
      </c>
      <c r="T32" s="8">
        <f t="shared" si="1"/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10">
        <v>2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3</v>
      </c>
      <c r="T34" s="8">
        <f t="shared" si="1"/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2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f t="shared" si="2"/>
        <v>6</v>
      </c>
      <c r="S35" s="8">
        <f t="shared" si="0"/>
        <v>2</v>
      </c>
      <c r="T35" s="8">
        <f t="shared" si="1"/>
        <v>8</v>
      </c>
      <c r="U35" s="10">
        <v>7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8" t="s">
        <v>54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65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46</v>
      </c>
      <c r="C42" s="2">
        <v>38</v>
      </c>
      <c r="D42" s="2">
        <v>49</v>
      </c>
      <c r="E42" s="2">
        <v>24</v>
      </c>
      <c r="F42" s="2">
        <v>1</v>
      </c>
      <c r="G42" s="2">
        <v>1</v>
      </c>
      <c r="H42" s="2">
        <v>8</v>
      </c>
      <c r="I42" s="2">
        <v>3</v>
      </c>
      <c r="J42" s="2">
        <v>110</v>
      </c>
      <c r="K42" s="2">
        <v>22</v>
      </c>
      <c r="L42" s="2"/>
      <c r="M42" s="2"/>
      <c r="N42" s="2"/>
      <c r="O42" s="2"/>
      <c r="P42" s="2">
        <v>48</v>
      </c>
      <c r="Q42" s="2">
        <v>1</v>
      </c>
      <c r="R42" s="8">
        <f t="shared" si="2"/>
        <v>262</v>
      </c>
      <c r="S42" s="8">
        <f t="shared" si="0"/>
        <v>89</v>
      </c>
      <c r="T42" s="8">
        <f t="shared" si="1"/>
        <v>351</v>
      </c>
      <c r="U42" s="1">
        <v>328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749</v>
      </c>
      <c r="C43" s="2">
        <f t="shared" si="3"/>
        <v>710</v>
      </c>
      <c r="D43" s="2">
        <f t="shared" si="3"/>
        <v>1179</v>
      </c>
      <c r="E43" s="2">
        <f t="shared" si="3"/>
        <v>1233</v>
      </c>
      <c r="F43" s="2">
        <f t="shared" si="3"/>
        <v>21</v>
      </c>
      <c r="G43" s="2">
        <f t="shared" si="3"/>
        <v>32</v>
      </c>
      <c r="H43" s="2">
        <f t="shared" si="3"/>
        <v>88</v>
      </c>
      <c r="I43" s="2">
        <f t="shared" si="3"/>
        <v>107</v>
      </c>
      <c r="J43" s="2">
        <f t="shared" si="3"/>
        <v>467</v>
      </c>
      <c r="K43" s="2">
        <f t="shared" si="3"/>
        <v>424</v>
      </c>
      <c r="L43" s="2">
        <f t="shared" si="3"/>
        <v>5</v>
      </c>
      <c r="M43" s="2">
        <f t="shared" si="3"/>
        <v>4</v>
      </c>
      <c r="N43" s="2">
        <f t="shared" si="3"/>
        <v>6</v>
      </c>
      <c r="O43" s="2">
        <f t="shared" si="3"/>
        <v>3</v>
      </c>
      <c r="P43" s="2">
        <f t="shared" si="3"/>
        <v>164</v>
      </c>
      <c r="Q43" s="2">
        <f t="shared" si="3"/>
        <v>102</v>
      </c>
      <c r="R43" s="2">
        <f t="shared" si="3"/>
        <v>2679</v>
      </c>
      <c r="S43" s="2">
        <f t="shared" si="3"/>
        <v>2615</v>
      </c>
      <c r="T43" s="8">
        <f t="shared" si="1"/>
        <v>5294</v>
      </c>
      <c r="U43" s="1">
        <v>2784</v>
      </c>
      <c r="V43" s="1"/>
      <c r="W43" s="1"/>
    </row>
    <row r="44" spans="1:23" s="3" customFormat="1" x14ac:dyDescent="0.2">
      <c r="A44" s="2" t="s">
        <v>38</v>
      </c>
      <c r="B44" s="14">
        <v>780</v>
      </c>
      <c r="C44" s="15"/>
      <c r="D44" s="14">
        <v>1077</v>
      </c>
      <c r="E44" s="15"/>
      <c r="F44" s="14">
        <v>28</v>
      </c>
      <c r="G44" s="15"/>
      <c r="H44" s="14">
        <v>109</v>
      </c>
      <c r="I44" s="15"/>
      <c r="J44" s="14">
        <v>561</v>
      </c>
      <c r="K44" s="15"/>
      <c r="L44" s="14">
        <v>5</v>
      </c>
      <c r="M44" s="15"/>
      <c r="N44" s="14">
        <v>4</v>
      </c>
      <c r="O44" s="15"/>
      <c r="P44" s="14">
        <v>164</v>
      </c>
      <c r="Q44" s="15"/>
      <c r="R44" s="14">
        <v>2728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</sheetData>
  <mergeCells count="22"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46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72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10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10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269</v>
      </c>
      <c r="C8" s="8">
        <v>194</v>
      </c>
      <c r="D8" s="11">
        <v>564</v>
      </c>
      <c r="E8" s="8">
        <v>538</v>
      </c>
      <c r="F8" s="8">
        <v>16</v>
      </c>
      <c r="G8" s="8">
        <v>18</v>
      </c>
      <c r="H8" s="8">
        <v>48</v>
      </c>
      <c r="I8" s="8">
        <v>47</v>
      </c>
      <c r="J8" s="8">
        <v>187</v>
      </c>
      <c r="K8" s="11">
        <v>138</v>
      </c>
      <c r="L8" s="8"/>
      <c r="M8" s="8"/>
      <c r="N8" s="8">
        <v>2</v>
      </c>
      <c r="O8" s="8">
        <v>2</v>
      </c>
      <c r="P8" s="8">
        <v>60</v>
      </c>
      <c r="Q8" s="8">
        <v>44</v>
      </c>
      <c r="R8" s="8">
        <f t="shared" si="2"/>
        <v>1146</v>
      </c>
      <c r="S8" s="8">
        <f t="shared" si="0"/>
        <v>981</v>
      </c>
      <c r="T8" s="8">
        <f t="shared" si="1"/>
        <v>2127</v>
      </c>
      <c r="U8" s="10">
        <v>968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3</v>
      </c>
      <c r="F9" s="8"/>
      <c r="G9" s="8"/>
      <c r="H9" s="8"/>
      <c r="I9" s="8">
        <v>1</v>
      </c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5</v>
      </c>
      <c r="R9" s="8">
        <f t="shared" si="2"/>
        <v>13</v>
      </c>
      <c r="S9" s="8">
        <f t="shared" si="0"/>
        <v>12</v>
      </c>
      <c r="T9" s="8">
        <f t="shared" si="1"/>
        <v>25</v>
      </c>
      <c r="U9" s="10">
        <v>24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6</v>
      </c>
      <c r="T11" s="8">
        <f t="shared" si="1"/>
        <v>9</v>
      </c>
      <c r="U11" s="10">
        <v>9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10">
        <v>2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6</v>
      </c>
      <c r="C13" s="8">
        <v>2</v>
      </c>
      <c r="D13" s="8">
        <v>6</v>
      </c>
      <c r="E13" s="8">
        <v>4</v>
      </c>
      <c r="F13" s="8">
        <v>1</v>
      </c>
      <c r="G13" s="8"/>
      <c r="H13" s="8"/>
      <c r="I13" s="8"/>
      <c r="J13" s="8">
        <v>6</v>
      </c>
      <c r="K13" s="8"/>
      <c r="L13" s="8"/>
      <c r="M13" s="8"/>
      <c r="N13" s="8"/>
      <c r="O13" s="8"/>
      <c r="P13" s="8"/>
      <c r="Q13" s="8"/>
      <c r="R13" s="8">
        <f t="shared" si="2"/>
        <v>19</v>
      </c>
      <c r="S13" s="8">
        <f t="shared" si="0"/>
        <v>6</v>
      </c>
      <c r="T13" s="8">
        <f t="shared" si="1"/>
        <v>25</v>
      </c>
      <c r="U13" s="10">
        <v>21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64</v>
      </c>
      <c r="B14" s="8"/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0</v>
      </c>
      <c r="S14" s="8">
        <f t="shared" si="0"/>
        <v>1</v>
      </c>
      <c r="T14" s="8">
        <f t="shared" si="1"/>
        <v>1</v>
      </c>
      <c r="U14" s="10">
        <v>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21</v>
      </c>
      <c r="B15" s="8">
        <v>18</v>
      </c>
      <c r="C15" s="8">
        <v>25</v>
      </c>
      <c r="D15" s="8">
        <v>23</v>
      </c>
      <c r="E15" s="8">
        <v>28</v>
      </c>
      <c r="F15" s="8"/>
      <c r="G15" s="8">
        <v>4</v>
      </c>
      <c r="H15" s="8">
        <v>7</v>
      </c>
      <c r="I15" s="8">
        <v>11</v>
      </c>
      <c r="J15" s="8">
        <v>10</v>
      </c>
      <c r="K15" s="8">
        <v>23</v>
      </c>
      <c r="L15" s="8">
        <v>3</v>
      </c>
      <c r="M15" s="8">
        <v>2</v>
      </c>
      <c r="N15" s="8"/>
      <c r="O15" s="8"/>
      <c r="P15" s="8">
        <v>12</v>
      </c>
      <c r="Q15" s="8">
        <v>9</v>
      </c>
      <c r="R15" s="8">
        <f t="shared" si="2"/>
        <v>73</v>
      </c>
      <c r="S15" s="8">
        <f t="shared" si="0"/>
        <v>102</v>
      </c>
      <c r="T15" s="8">
        <f t="shared" si="1"/>
        <v>175</v>
      </c>
      <c r="U15" s="10">
        <v>106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41</v>
      </c>
      <c r="B16" s="8">
        <v>1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10">
        <v>4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>
        <v>2</v>
      </c>
      <c r="E20" s="8"/>
      <c r="F20" s="8"/>
      <c r="G20" s="8"/>
      <c r="H20" s="8">
        <v>4</v>
      </c>
      <c r="I20" s="8"/>
      <c r="J20" s="8">
        <v>14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34</v>
      </c>
      <c r="S20" s="8">
        <f t="shared" si="0"/>
        <v>8</v>
      </c>
      <c r="T20" s="8">
        <f t="shared" si="1"/>
        <v>42</v>
      </c>
      <c r="U20" s="10">
        <v>42</v>
      </c>
      <c r="V20" s="19"/>
      <c r="W20" s="13"/>
    </row>
    <row r="21" spans="1:27" s="3" customFormat="1" ht="18.899999999999999" customHeight="1" x14ac:dyDescent="0.2">
      <c r="A21" s="8" t="s">
        <v>58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10</v>
      </c>
      <c r="C24" s="8">
        <v>8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3</v>
      </c>
      <c r="K24" s="8">
        <v>7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26</v>
      </c>
      <c r="S24" s="8">
        <f t="shared" si="0"/>
        <v>39</v>
      </c>
      <c r="T24" s="8">
        <f t="shared" si="1"/>
        <v>65</v>
      </c>
      <c r="U24" s="10">
        <v>51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>
        <v>1</v>
      </c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14</v>
      </c>
      <c r="C26" s="8">
        <v>3</v>
      </c>
      <c r="D26" s="8"/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19</v>
      </c>
      <c r="S26" s="8">
        <f t="shared" si="0"/>
        <v>5</v>
      </c>
      <c r="T26" s="8">
        <f t="shared" si="1"/>
        <v>24</v>
      </c>
      <c r="U26" s="10">
        <v>21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1</v>
      </c>
      <c r="S27" s="8">
        <f t="shared" si="0"/>
        <v>0</v>
      </c>
      <c r="T27" s="8">
        <f t="shared" si="1"/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12</v>
      </c>
      <c r="C28" s="8"/>
      <c r="D28" s="8">
        <v>12</v>
      </c>
      <c r="E28" s="8">
        <v>1</v>
      </c>
      <c r="F28" s="8"/>
      <c r="G28" s="8"/>
      <c r="H28" s="8">
        <v>1</v>
      </c>
      <c r="I28" s="8"/>
      <c r="J28" s="8">
        <v>11</v>
      </c>
      <c r="K28" s="8"/>
      <c r="L28" s="8"/>
      <c r="M28" s="8"/>
      <c r="N28" s="8"/>
      <c r="O28" s="8"/>
      <c r="P28" s="8"/>
      <c r="Q28" s="8"/>
      <c r="R28" s="8">
        <f t="shared" si="2"/>
        <v>36</v>
      </c>
      <c r="S28" s="8">
        <f t="shared" si="0"/>
        <v>1</v>
      </c>
      <c r="T28" s="8">
        <f t="shared" si="1"/>
        <v>37</v>
      </c>
      <c r="U28" s="10">
        <v>33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7</v>
      </c>
      <c r="C30" s="8">
        <v>11</v>
      </c>
      <c r="D30" s="8">
        <v>19</v>
      </c>
      <c r="E30" s="8">
        <v>16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38</v>
      </c>
      <c r="S30" s="8">
        <f t="shared" si="0"/>
        <v>35</v>
      </c>
      <c r="T30" s="8">
        <f t="shared" si="1"/>
        <v>73</v>
      </c>
      <c r="U30" s="10">
        <v>45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341</v>
      </c>
      <c r="C31" s="8">
        <v>427</v>
      </c>
      <c r="D31" s="8">
        <v>483</v>
      </c>
      <c r="E31" s="8">
        <v>588</v>
      </c>
      <c r="F31" s="8">
        <v>2</v>
      </c>
      <c r="G31" s="8">
        <v>9</v>
      </c>
      <c r="H31" s="8">
        <v>16</v>
      </c>
      <c r="I31" s="8">
        <v>40</v>
      </c>
      <c r="J31" s="8">
        <v>93</v>
      </c>
      <c r="K31" s="8">
        <v>202</v>
      </c>
      <c r="L31" s="8"/>
      <c r="M31" s="8"/>
      <c r="N31" s="8">
        <v>4</v>
      </c>
      <c r="O31" s="8">
        <v>1</v>
      </c>
      <c r="P31" s="8">
        <v>38</v>
      </c>
      <c r="Q31" s="8">
        <v>37</v>
      </c>
      <c r="R31" s="8">
        <f t="shared" si="2"/>
        <v>977</v>
      </c>
      <c r="S31" s="8">
        <f t="shared" si="0"/>
        <v>1304</v>
      </c>
      <c r="T31" s="8">
        <f t="shared" si="1"/>
        <v>2281</v>
      </c>
      <c r="U31" s="10">
        <v>1072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6</v>
      </c>
      <c r="T32" s="8">
        <f t="shared" si="1"/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10">
        <v>2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3</v>
      </c>
      <c r="T34" s="8">
        <f t="shared" si="1"/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1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f t="shared" si="2"/>
        <v>5</v>
      </c>
      <c r="S35" s="8">
        <f t="shared" si="0"/>
        <v>2</v>
      </c>
      <c r="T35" s="8">
        <f t="shared" si="1"/>
        <v>7</v>
      </c>
      <c r="U35" s="10">
        <v>6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8" t="s">
        <v>54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65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45</v>
      </c>
      <c r="C42" s="2">
        <v>40</v>
      </c>
      <c r="D42" s="2">
        <v>55</v>
      </c>
      <c r="E42" s="2">
        <v>23</v>
      </c>
      <c r="F42" s="2">
        <v>1</v>
      </c>
      <c r="G42" s="2">
        <v>1</v>
      </c>
      <c r="H42" s="2">
        <v>7</v>
      </c>
      <c r="I42" s="2">
        <v>2</v>
      </c>
      <c r="J42" s="2">
        <v>107</v>
      </c>
      <c r="K42" s="2">
        <v>21</v>
      </c>
      <c r="L42" s="2"/>
      <c r="M42" s="2"/>
      <c r="N42" s="2"/>
      <c r="O42" s="2"/>
      <c r="P42" s="2">
        <v>48</v>
      </c>
      <c r="Q42" s="2">
        <v>1</v>
      </c>
      <c r="R42" s="8">
        <f t="shared" si="2"/>
        <v>263</v>
      </c>
      <c r="S42" s="8">
        <f t="shared" si="0"/>
        <v>88</v>
      </c>
      <c r="T42" s="8">
        <f t="shared" si="1"/>
        <v>351</v>
      </c>
      <c r="U42" s="1">
        <v>328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754</v>
      </c>
      <c r="C43" s="2">
        <f t="shared" si="3"/>
        <v>721</v>
      </c>
      <c r="D43" s="2">
        <f t="shared" si="3"/>
        <v>1188</v>
      </c>
      <c r="E43" s="2">
        <f t="shared" si="3"/>
        <v>1232</v>
      </c>
      <c r="F43" s="2">
        <f t="shared" si="3"/>
        <v>21</v>
      </c>
      <c r="G43" s="2">
        <f t="shared" si="3"/>
        <v>32</v>
      </c>
      <c r="H43" s="2">
        <f t="shared" si="3"/>
        <v>88</v>
      </c>
      <c r="I43" s="2">
        <f t="shared" si="3"/>
        <v>109</v>
      </c>
      <c r="J43" s="2">
        <f t="shared" si="3"/>
        <v>457</v>
      </c>
      <c r="K43" s="2">
        <f t="shared" si="3"/>
        <v>416</v>
      </c>
      <c r="L43" s="2">
        <f t="shared" si="3"/>
        <v>5</v>
      </c>
      <c r="M43" s="2">
        <f t="shared" si="3"/>
        <v>4</v>
      </c>
      <c r="N43" s="2">
        <f t="shared" si="3"/>
        <v>6</v>
      </c>
      <c r="O43" s="2">
        <f t="shared" si="3"/>
        <v>3</v>
      </c>
      <c r="P43" s="2">
        <f t="shared" si="3"/>
        <v>167</v>
      </c>
      <c r="Q43" s="2">
        <f t="shared" si="3"/>
        <v>104</v>
      </c>
      <c r="R43" s="2">
        <f t="shared" si="3"/>
        <v>2686</v>
      </c>
      <c r="S43" s="2">
        <f t="shared" si="3"/>
        <v>2621</v>
      </c>
      <c r="T43" s="8">
        <f t="shared" si="1"/>
        <v>5307</v>
      </c>
      <c r="U43" s="1">
        <v>2785</v>
      </c>
      <c r="V43" s="1"/>
      <c r="W43" s="1"/>
    </row>
    <row r="44" spans="1:23" s="3" customFormat="1" x14ac:dyDescent="0.2">
      <c r="A44" s="2" t="s">
        <v>38</v>
      </c>
      <c r="B44" s="14">
        <v>786</v>
      </c>
      <c r="C44" s="15"/>
      <c r="D44" s="14">
        <v>1081</v>
      </c>
      <c r="E44" s="15"/>
      <c r="F44" s="14">
        <v>28</v>
      </c>
      <c r="G44" s="15"/>
      <c r="H44" s="14">
        <v>109</v>
      </c>
      <c r="I44" s="15"/>
      <c r="J44" s="14">
        <v>547</v>
      </c>
      <c r="K44" s="15"/>
      <c r="L44" s="14">
        <v>5</v>
      </c>
      <c r="M44" s="15"/>
      <c r="N44" s="14">
        <v>4</v>
      </c>
      <c r="O44" s="15"/>
      <c r="P44" s="14">
        <v>169</v>
      </c>
      <c r="Q44" s="15"/>
      <c r="R44" s="14">
        <v>2729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</sheetData>
  <mergeCells count="22"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46"/>
  <sheetViews>
    <sheetView showZeros="0" tabSelected="1" view="pageBreakPreview" zoomScale="60" zoomScaleNormal="85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73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10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10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265</v>
      </c>
      <c r="C8" s="8">
        <v>193</v>
      </c>
      <c r="D8" s="11">
        <v>566</v>
      </c>
      <c r="E8" s="8">
        <v>538</v>
      </c>
      <c r="F8" s="8">
        <v>16</v>
      </c>
      <c r="G8" s="8">
        <v>18</v>
      </c>
      <c r="H8" s="8">
        <v>48</v>
      </c>
      <c r="I8" s="8">
        <v>47</v>
      </c>
      <c r="J8" s="8">
        <v>185</v>
      </c>
      <c r="K8" s="11">
        <v>136</v>
      </c>
      <c r="L8" s="8"/>
      <c r="M8" s="8"/>
      <c r="N8" s="8">
        <v>2</v>
      </c>
      <c r="O8" s="8">
        <v>2</v>
      </c>
      <c r="P8" s="8">
        <v>55</v>
      </c>
      <c r="Q8" s="8">
        <v>43</v>
      </c>
      <c r="R8" s="8">
        <f t="shared" si="2"/>
        <v>1137</v>
      </c>
      <c r="S8" s="8">
        <f t="shared" si="0"/>
        <v>977</v>
      </c>
      <c r="T8" s="8">
        <f t="shared" si="1"/>
        <v>2114</v>
      </c>
      <c r="U8" s="10">
        <v>966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4</v>
      </c>
      <c r="F9" s="8"/>
      <c r="G9" s="8"/>
      <c r="H9" s="8"/>
      <c r="I9" s="8">
        <v>2</v>
      </c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5</v>
      </c>
      <c r="R9" s="8">
        <f t="shared" si="2"/>
        <v>13</v>
      </c>
      <c r="S9" s="8">
        <f t="shared" si="0"/>
        <v>14</v>
      </c>
      <c r="T9" s="8">
        <f t="shared" si="1"/>
        <v>27</v>
      </c>
      <c r="U9" s="10">
        <v>26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6</v>
      </c>
      <c r="T11" s="8">
        <f t="shared" si="1"/>
        <v>9</v>
      </c>
      <c r="U11" s="10">
        <v>9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10">
        <v>2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6</v>
      </c>
      <c r="C13" s="8">
        <v>2</v>
      </c>
      <c r="D13" s="8">
        <v>5</v>
      </c>
      <c r="E13" s="8">
        <v>4</v>
      </c>
      <c r="F13" s="8">
        <v>1</v>
      </c>
      <c r="G13" s="8"/>
      <c r="H13" s="8"/>
      <c r="I13" s="8"/>
      <c r="J13" s="8">
        <v>7</v>
      </c>
      <c r="K13" s="8"/>
      <c r="L13" s="8"/>
      <c r="M13" s="8"/>
      <c r="N13" s="8"/>
      <c r="O13" s="8"/>
      <c r="P13" s="8"/>
      <c r="Q13" s="8"/>
      <c r="R13" s="8">
        <f t="shared" si="2"/>
        <v>19</v>
      </c>
      <c r="S13" s="8">
        <f t="shared" si="0"/>
        <v>6</v>
      </c>
      <c r="T13" s="8">
        <f t="shared" si="1"/>
        <v>25</v>
      </c>
      <c r="U13" s="10">
        <v>21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64</v>
      </c>
      <c r="B14" s="8"/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0</v>
      </c>
      <c r="S14" s="8">
        <f t="shared" si="0"/>
        <v>1</v>
      </c>
      <c r="T14" s="8">
        <f t="shared" si="1"/>
        <v>1</v>
      </c>
      <c r="U14" s="10">
        <v>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21</v>
      </c>
      <c r="B15" s="8">
        <v>18</v>
      </c>
      <c r="C15" s="8">
        <v>25</v>
      </c>
      <c r="D15" s="8">
        <v>23</v>
      </c>
      <c r="E15" s="8">
        <v>28</v>
      </c>
      <c r="F15" s="8"/>
      <c r="G15" s="8">
        <v>4</v>
      </c>
      <c r="H15" s="8">
        <v>7</v>
      </c>
      <c r="I15" s="8">
        <v>11</v>
      </c>
      <c r="J15" s="8">
        <v>10</v>
      </c>
      <c r="K15" s="8">
        <v>23</v>
      </c>
      <c r="L15" s="8">
        <v>3</v>
      </c>
      <c r="M15" s="8">
        <v>2</v>
      </c>
      <c r="N15" s="8"/>
      <c r="O15" s="8"/>
      <c r="P15" s="8">
        <v>12</v>
      </c>
      <c r="Q15" s="8">
        <v>9</v>
      </c>
      <c r="R15" s="8">
        <f t="shared" si="2"/>
        <v>73</v>
      </c>
      <c r="S15" s="8">
        <f t="shared" si="0"/>
        <v>102</v>
      </c>
      <c r="T15" s="8">
        <f t="shared" si="1"/>
        <v>175</v>
      </c>
      <c r="U15" s="10">
        <v>107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41</v>
      </c>
      <c r="B16" s="8">
        <v>1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10">
        <v>4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14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35</v>
      </c>
      <c r="S20" s="8">
        <f t="shared" si="0"/>
        <v>8</v>
      </c>
      <c r="T20" s="8">
        <f t="shared" si="1"/>
        <v>43</v>
      </c>
      <c r="U20" s="10">
        <v>43</v>
      </c>
      <c r="V20" s="19"/>
      <c r="W20" s="13"/>
    </row>
    <row r="21" spans="1:27" s="3" customFormat="1" ht="18.899999999999999" customHeight="1" x14ac:dyDescent="0.2">
      <c r="A21" s="8" t="s">
        <v>58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10</v>
      </c>
      <c r="C24" s="8">
        <v>8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4</v>
      </c>
      <c r="K24" s="8">
        <v>8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27</v>
      </c>
      <c r="S24" s="8">
        <f t="shared" si="0"/>
        <v>40</v>
      </c>
      <c r="T24" s="8">
        <f t="shared" si="1"/>
        <v>67</v>
      </c>
      <c r="U24" s="10">
        <v>51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>
        <v>1</v>
      </c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14</v>
      </c>
      <c r="C26" s="8">
        <v>3</v>
      </c>
      <c r="D26" s="8">
        <v>1</v>
      </c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20</v>
      </c>
      <c r="S26" s="8">
        <f t="shared" si="0"/>
        <v>5</v>
      </c>
      <c r="T26" s="8">
        <f t="shared" si="1"/>
        <v>25</v>
      </c>
      <c r="U26" s="10">
        <v>22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1</v>
      </c>
      <c r="S27" s="8">
        <f t="shared" si="0"/>
        <v>0</v>
      </c>
      <c r="T27" s="8">
        <f t="shared" si="1"/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8</v>
      </c>
      <c r="C28" s="8"/>
      <c r="D28" s="8">
        <v>11</v>
      </c>
      <c r="E28" s="8">
        <v>1</v>
      </c>
      <c r="F28" s="8"/>
      <c r="G28" s="8"/>
      <c r="H28" s="8">
        <v>2</v>
      </c>
      <c r="I28" s="8"/>
      <c r="J28" s="8">
        <v>11</v>
      </c>
      <c r="K28" s="8"/>
      <c r="L28" s="8"/>
      <c r="M28" s="8"/>
      <c r="N28" s="8"/>
      <c r="O28" s="8"/>
      <c r="P28" s="8"/>
      <c r="Q28" s="8"/>
      <c r="R28" s="8">
        <f t="shared" si="2"/>
        <v>32</v>
      </c>
      <c r="S28" s="8">
        <f t="shared" si="0"/>
        <v>1</v>
      </c>
      <c r="T28" s="8">
        <f t="shared" si="1"/>
        <v>33</v>
      </c>
      <c r="U28" s="10">
        <v>29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7</v>
      </c>
      <c r="C30" s="8">
        <v>11</v>
      </c>
      <c r="D30" s="8">
        <v>20</v>
      </c>
      <c r="E30" s="8">
        <v>17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39</v>
      </c>
      <c r="S30" s="8">
        <f t="shared" si="0"/>
        <v>36</v>
      </c>
      <c r="T30" s="8">
        <f t="shared" si="1"/>
        <v>75</v>
      </c>
      <c r="U30" s="10">
        <v>46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344</v>
      </c>
      <c r="C31" s="8">
        <v>424</v>
      </c>
      <c r="D31" s="8">
        <v>489</v>
      </c>
      <c r="E31" s="8">
        <v>598</v>
      </c>
      <c r="F31" s="8">
        <v>2</v>
      </c>
      <c r="G31" s="8">
        <v>8</v>
      </c>
      <c r="H31" s="8">
        <v>16</v>
      </c>
      <c r="I31" s="8">
        <v>41</v>
      </c>
      <c r="J31" s="8">
        <v>91</v>
      </c>
      <c r="K31" s="8">
        <v>200</v>
      </c>
      <c r="L31" s="8"/>
      <c r="M31" s="8"/>
      <c r="N31" s="8">
        <v>4</v>
      </c>
      <c r="O31" s="8">
        <v>1</v>
      </c>
      <c r="P31" s="8">
        <v>37</v>
      </c>
      <c r="Q31" s="8">
        <v>37</v>
      </c>
      <c r="R31" s="8">
        <f t="shared" si="2"/>
        <v>983</v>
      </c>
      <c r="S31" s="8">
        <f t="shared" si="0"/>
        <v>1309</v>
      </c>
      <c r="T31" s="8">
        <f t="shared" si="1"/>
        <v>2292</v>
      </c>
      <c r="U31" s="10">
        <v>1075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6</v>
      </c>
      <c r="T32" s="8">
        <f t="shared" si="1"/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10">
        <v>2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3</v>
      </c>
      <c r="T34" s="8">
        <f t="shared" si="1"/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10">
        <v>4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8" t="s">
        <v>54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65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44</v>
      </c>
      <c r="C42" s="2">
        <v>35</v>
      </c>
      <c r="D42" s="2">
        <v>55</v>
      </c>
      <c r="E42" s="2">
        <v>22</v>
      </c>
      <c r="F42" s="2">
        <v>1</v>
      </c>
      <c r="G42" s="2">
        <v>1</v>
      </c>
      <c r="H42" s="2">
        <v>7</v>
      </c>
      <c r="I42" s="2">
        <v>2</v>
      </c>
      <c r="J42" s="2">
        <v>107</v>
      </c>
      <c r="K42" s="2">
        <v>29</v>
      </c>
      <c r="L42" s="2"/>
      <c r="M42" s="2"/>
      <c r="N42" s="2"/>
      <c r="O42" s="2"/>
      <c r="P42" s="2">
        <v>45</v>
      </c>
      <c r="Q42" s="2">
        <v>1</v>
      </c>
      <c r="R42" s="8">
        <f t="shared" si="2"/>
        <v>259</v>
      </c>
      <c r="S42" s="8">
        <f t="shared" si="0"/>
        <v>90</v>
      </c>
      <c r="T42" s="8">
        <f t="shared" si="1"/>
        <v>349</v>
      </c>
      <c r="U42" s="1">
        <v>328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748</v>
      </c>
      <c r="C43" s="2">
        <f t="shared" si="3"/>
        <v>712</v>
      </c>
      <c r="D43" s="2">
        <f t="shared" si="3"/>
        <v>1196</v>
      </c>
      <c r="E43" s="2">
        <f t="shared" si="3"/>
        <v>1243</v>
      </c>
      <c r="F43" s="2">
        <f t="shared" si="3"/>
        <v>21</v>
      </c>
      <c r="G43" s="2">
        <f t="shared" si="3"/>
        <v>31</v>
      </c>
      <c r="H43" s="2">
        <f t="shared" si="3"/>
        <v>89</v>
      </c>
      <c r="I43" s="2">
        <f t="shared" si="3"/>
        <v>111</v>
      </c>
      <c r="J43" s="2">
        <f t="shared" si="3"/>
        <v>454</v>
      </c>
      <c r="K43" s="2">
        <f t="shared" si="3"/>
        <v>421</v>
      </c>
      <c r="L43" s="2">
        <f t="shared" si="3"/>
        <v>5</v>
      </c>
      <c r="M43" s="2">
        <f t="shared" si="3"/>
        <v>4</v>
      </c>
      <c r="N43" s="2">
        <f t="shared" si="3"/>
        <v>6</v>
      </c>
      <c r="O43" s="2">
        <f t="shared" si="3"/>
        <v>3</v>
      </c>
      <c r="P43" s="2">
        <f t="shared" si="3"/>
        <v>158</v>
      </c>
      <c r="Q43" s="2">
        <f t="shared" si="3"/>
        <v>103</v>
      </c>
      <c r="R43" s="2">
        <f t="shared" si="3"/>
        <v>2677</v>
      </c>
      <c r="S43" s="2">
        <f t="shared" si="3"/>
        <v>2628</v>
      </c>
      <c r="T43" s="8">
        <f t="shared" si="1"/>
        <v>5305</v>
      </c>
      <c r="U43" s="1">
        <v>2786</v>
      </c>
      <c r="V43" s="1"/>
      <c r="W43" s="1"/>
    </row>
    <row r="44" spans="1:23" s="3" customFormat="1" x14ac:dyDescent="0.2">
      <c r="A44" s="2" t="s">
        <v>38</v>
      </c>
      <c r="B44" s="14">
        <v>774</v>
      </c>
      <c r="C44" s="15"/>
      <c r="D44" s="14">
        <v>1091</v>
      </c>
      <c r="E44" s="15"/>
      <c r="F44" s="14">
        <v>27</v>
      </c>
      <c r="G44" s="15"/>
      <c r="H44" s="14">
        <v>112</v>
      </c>
      <c r="I44" s="15"/>
      <c r="J44" s="14">
        <v>553</v>
      </c>
      <c r="K44" s="15"/>
      <c r="L44" s="14">
        <v>5</v>
      </c>
      <c r="M44" s="15"/>
      <c r="N44" s="14">
        <v>4</v>
      </c>
      <c r="O44" s="15"/>
      <c r="P44" s="14">
        <v>163</v>
      </c>
      <c r="Q44" s="15"/>
      <c r="R44" s="14">
        <v>2729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</sheetData>
  <mergeCells count="22"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5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57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v>1</v>
      </c>
      <c r="S5" s="8"/>
      <c r="T5" s="8"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v>1</v>
      </c>
      <c r="S6" s="8">
        <v>1</v>
      </c>
      <c r="T6" s="8"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v>1</v>
      </c>
      <c r="S7" s="8"/>
      <c r="T7" s="8">
        <v>1</v>
      </c>
      <c r="U7" s="10">
        <v>1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280</v>
      </c>
      <c r="C8" s="8">
        <v>206</v>
      </c>
      <c r="D8" s="11">
        <v>576</v>
      </c>
      <c r="E8" s="8">
        <v>547</v>
      </c>
      <c r="F8" s="8">
        <v>15</v>
      </c>
      <c r="G8" s="8">
        <v>19</v>
      </c>
      <c r="H8" s="8">
        <v>44</v>
      </c>
      <c r="I8" s="8">
        <v>40</v>
      </c>
      <c r="J8" s="8">
        <v>182</v>
      </c>
      <c r="K8" s="11">
        <v>129</v>
      </c>
      <c r="L8" s="8"/>
      <c r="M8" s="8"/>
      <c r="N8" s="8">
        <v>4</v>
      </c>
      <c r="O8" s="8">
        <v>2</v>
      </c>
      <c r="P8" s="8">
        <v>56</v>
      </c>
      <c r="Q8" s="8">
        <v>46</v>
      </c>
      <c r="R8" s="8">
        <v>1157</v>
      </c>
      <c r="S8" s="8">
        <v>989</v>
      </c>
      <c r="T8" s="8">
        <v>2146</v>
      </c>
      <c r="U8" s="10">
        <v>978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1</v>
      </c>
      <c r="D9" s="8">
        <v>3</v>
      </c>
      <c r="E9" s="8">
        <v>3</v>
      </c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v>11</v>
      </c>
      <c r="S9" s="8">
        <v>8</v>
      </c>
      <c r="T9" s="8">
        <v>19</v>
      </c>
      <c r="U9" s="10">
        <v>18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v>6</v>
      </c>
      <c r="S10" s="8">
        <v>8</v>
      </c>
      <c r="T10" s="8"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v>3</v>
      </c>
      <c r="S11" s="8">
        <v>7</v>
      </c>
      <c r="T11" s="8"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/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v>1</v>
      </c>
      <c r="S12" s="8"/>
      <c r="T12" s="8">
        <v>1</v>
      </c>
      <c r="U12" s="10">
        <v>1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8</v>
      </c>
      <c r="C13" s="8">
        <v>2</v>
      </c>
      <c r="D13" s="8">
        <v>2</v>
      </c>
      <c r="E13" s="8">
        <v>3</v>
      </c>
      <c r="F13" s="8">
        <v>1</v>
      </c>
      <c r="G13" s="8"/>
      <c r="H13" s="8"/>
      <c r="I13" s="8"/>
      <c r="J13" s="8">
        <v>4</v>
      </c>
      <c r="K13" s="8"/>
      <c r="L13" s="8"/>
      <c r="M13" s="8"/>
      <c r="N13" s="8"/>
      <c r="O13" s="8"/>
      <c r="P13" s="8"/>
      <c r="Q13" s="8"/>
      <c r="R13" s="8">
        <v>15</v>
      </c>
      <c r="S13" s="8">
        <v>5</v>
      </c>
      <c r="T13" s="8">
        <v>20</v>
      </c>
      <c r="U13" s="10">
        <v>17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21</v>
      </c>
      <c r="B14" s="8">
        <v>19</v>
      </c>
      <c r="C14" s="8">
        <v>26</v>
      </c>
      <c r="D14" s="8">
        <v>27</v>
      </c>
      <c r="E14" s="8">
        <v>32</v>
      </c>
      <c r="F14" s="8"/>
      <c r="G14" s="8">
        <v>5</v>
      </c>
      <c r="H14" s="8">
        <v>6</v>
      </c>
      <c r="I14" s="8">
        <v>10</v>
      </c>
      <c r="J14" s="8">
        <v>12</v>
      </c>
      <c r="K14" s="8">
        <v>21</v>
      </c>
      <c r="L14" s="8">
        <v>4</v>
      </c>
      <c r="M14" s="8">
        <v>2</v>
      </c>
      <c r="N14" s="8"/>
      <c r="O14" s="8"/>
      <c r="P14" s="8">
        <v>15</v>
      </c>
      <c r="Q14" s="8">
        <v>9</v>
      </c>
      <c r="R14" s="8">
        <v>83</v>
      </c>
      <c r="S14" s="8">
        <v>105</v>
      </c>
      <c r="T14" s="8">
        <v>188</v>
      </c>
      <c r="U14" s="10">
        <v>123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41</v>
      </c>
      <c r="B15" s="8">
        <v>1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v>1</v>
      </c>
      <c r="S15" s="8">
        <v>2</v>
      </c>
      <c r="T15" s="8">
        <v>3</v>
      </c>
      <c r="U15" s="10">
        <v>3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>
        <v>1</v>
      </c>
      <c r="T16" s="8"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56</v>
      </c>
      <c r="B17" s="8"/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>
        <v>1</v>
      </c>
      <c r="S17" s="8"/>
      <c r="T17" s="8"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/>
      <c r="S18" s="8">
        <v>1</v>
      </c>
      <c r="T18" s="8"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v>2</v>
      </c>
      <c r="S19" s="8"/>
      <c r="T19" s="8">
        <v>2</v>
      </c>
      <c r="U19" s="10">
        <v>2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/>
      <c r="E20" s="8"/>
      <c r="F20" s="8"/>
      <c r="G20" s="8"/>
      <c r="H20" s="8">
        <v>4</v>
      </c>
      <c r="I20" s="8"/>
      <c r="J20" s="8">
        <v>19</v>
      </c>
      <c r="K20" s="8">
        <v>8</v>
      </c>
      <c r="L20" s="8"/>
      <c r="M20" s="8"/>
      <c r="N20" s="8"/>
      <c r="O20" s="8"/>
      <c r="P20" s="8"/>
      <c r="Q20" s="8"/>
      <c r="R20" s="8">
        <v>37</v>
      </c>
      <c r="S20" s="8">
        <v>8</v>
      </c>
      <c r="T20" s="8">
        <v>45</v>
      </c>
      <c r="U20" s="10">
        <v>45</v>
      </c>
      <c r="V20" s="19"/>
      <c r="W20" s="13"/>
    </row>
    <row r="21" spans="1:27" s="3" customFormat="1" ht="18.899999999999999" customHeight="1" x14ac:dyDescent="0.2">
      <c r="A21" s="9" t="s">
        <v>60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v>1</v>
      </c>
      <c r="S21" s="8"/>
      <c r="T21" s="8"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8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v>1</v>
      </c>
      <c r="S22" s="8"/>
      <c r="T22" s="8"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v>3</v>
      </c>
      <c r="S23" s="8">
        <v>3</v>
      </c>
      <c r="T23" s="8"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11</v>
      </c>
      <c r="C24" s="8">
        <v>9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4</v>
      </c>
      <c r="K24" s="8">
        <v>8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v>28</v>
      </c>
      <c r="S24" s="8">
        <v>42</v>
      </c>
      <c r="T24" s="8">
        <v>70</v>
      </c>
      <c r="U24" s="10">
        <v>56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/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v>2</v>
      </c>
      <c r="S25" s="8">
        <v>1</v>
      </c>
      <c r="T25" s="8"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v>1</v>
      </c>
      <c r="S26" s="8"/>
      <c r="T26" s="8">
        <v>1</v>
      </c>
      <c r="U26" s="10">
        <v>1</v>
      </c>
      <c r="V26" s="19"/>
      <c r="W26" s="13"/>
    </row>
    <row r="27" spans="1:27" s="3" customFormat="1" ht="18.899999999999999" customHeight="1" x14ac:dyDescent="0.2">
      <c r="A27" s="9" t="s">
        <v>26</v>
      </c>
      <c r="B27" s="8">
        <v>18</v>
      </c>
      <c r="C27" s="8">
        <v>5</v>
      </c>
      <c r="D27" s="8">
        <v>1</v>
      </c>
      <c r="E27" s="8">
        <v>1</v>
      </c>
      <c r="F27" s="8"/>
      <c r="G27" s="8"/>
      <c r="H27" s="8"/>
      <c r="I27" s="8"/>
      <c r="J27" s="8">
        <v>5</v>
      </c>
      <c r="K27" s="8">
        <v>1</v>
      </c>
      <c r="L27" s="8"/>
      <c r="M27" s="8"/>
      <c r="N27" s="8"/>
      <c r="O27" s="8"/>
      <c r="P27" s="8"/>
      <c r="Q27" s="8"/>
      <c r="R27" s="8">
        <v>24</v>
      </c>
      <c r="S27" s="8">
        <v>7</v>
      </c>
      <c r="T27" s="8">
        <v>31</v>
      </c>
      <c r="U27" s="10">
        <v>25</v>
      </c>
      <c r="V27" s="19"/>
      <c r="W27" s="13"/>
    </row>
    <row r="28" spans="1:27" s="3" customFormat="1" ht="18.899999999999999" customHeight="1" x14ac:dyDescent="0.2">
      <c r="A28" s="9" t="s">
        <v>44</v>
      </c>
      <c r="B28" s="8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v>1</v>
      </c>
      <c r="S28" s="8"/>
      <c r="T28" s="8">
        <v>1</v>
      </c>
      <c r="U28" s="10">
        <v>1</v>
      </c>
      <c r="V28" s="19"/>
      <c r="W28" s="13"/>
    </row>
    <row r="29" spans="1:27" s="3" customFormat="1" ht="18.899999999999999" customHeight="1" x14ac:dyDescent="0.2">
      <c r="A29" s="9" t="s">
        <v>27</v>
      </c>
      <c r="B29" s="8">
        <v>11</v>
      </c>
      <c r="C29" s="8"/>
      <c r="D29" s="8">
        <v>14</v>
      </c>
      <c r="E29" s="8">
        <v>1</v>
      </c>
      <c r="F29" s="8"/>
      <c r="G29" s="8"/>
      <c r="H29" s="8"/>
      <c r="I29" s="8"/>
      <c r="J29" s="8">
        <v>15</v>
      </c>
      <c r="K29" s="8"/>
      <c r="L29" s="8"/>
      <c r="M29" s="8"/>
      <c r="N29" s="8"/>
      <c r="O29" s="8"/>
      <c r="P29" s="8"/>
      <c r="Q29" s="8"/>
      <c r="R29" s="8">
        <v>40</v>
      </c>
      <c r="S29" s="8">
        <v>1</v>
      </c>
      <c r="T29" s="8">
        <v>41</v>
      </c>
      <c r="U29" s="10">
        <v>37</v>
      </c>
      <c r="V29" s="19"/>
      <c r="W29" s="13"/>
    </row>
    <row r="30" spans="1:27" s="3" customFormat="1" ht="18.899999999999999" customHeight="1" x14ac:dyDescent="0.2">
      <c r="A30" s="9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v>1</v>
      </c>
      <c r="S30" s="8"/>
      <c r="T30" s="8">
        <v>1</v>
      </c>
      <c r="U30" s="10">
        <v>1</v>
      </c>
      <c r="V30" s="19"/>
      <c r="W30" s="13"/>
    </row>
    <row r="31" spans="1:27" s="3" customFormat="1" ht="18.899999999999999" customHeight="1" x14ac:dyDescent="0.2">
      <c r="A31" s="9" t="s">
        <v>29</v>
      </c>
      <c r="B31" s="8">
        <v>7</v>
      </c>
      <c r="C31" s="8">
        <v>9</v>
      </c>
      <c r="D31" s="8">
        <v>18</v>
      </c>
      <c r="E31" s="8">
        <v>17</v>
      </c>
      <c r="F31" s="8"/>
      <c r="G31" s="8"/>
      <c r="H31" s="8">
        <v>2</v>
      </c>
      <c r="I31" s="8">
        <v>2</v>
      </c>
      <c r="J31" s="8">
        <v>8</v>
      </c>
      <c r="K31" s="8">
        <v>7</v>
      </c>
      <c r="L31" s="8"/>
      <c r="M31" s="8"/>
      <c r="N31" s="8"/>
      <c r="O31" s="8"/>
      <c r="P31" s="8">
        <v>3</v>
      </c>
      <c r="Q31" s="8">
        <v>2</v>
      </c>
      <c r="R31" s="8">
        <v>38</v>
      </c>
      <c r="S31" s="8">
        <v>37</v>
      </c>
      <c r="T31" s="8">
        <v>75</v>
      </c>
      <c r="U31" s="10">
        <v>43</v>
      </c>
      <c r="V31" s="19"/>
      <c r="W31" s="13"/>
    </row>
    <row r="32" spans="1:27" s="3" customFormat="1" ht="18.899999999999999" customHeight="1" x14ac:dyDescent="0.2">
      <c r="A32" s="9" t="s">
        <v>30</v>
      </c>
      <c r="B32" s="8">
        <v>326</v>
      </c>
      <c r="C32" s="8">
        <v>410</v>
      </c>
      <c r="D32" s="8">
        <v>440</v>
      </c>
      <c r="E32" s="8">
        <v>570</v>
      </c>
      <c r="F32" s="8">
        <v>2</v>
      </c>
      <c r="G32" s="8">
        <v>12</v>
      </c>
      <c r="H32" s="8">
        <v>15</v>
      </c>
      <c r="I32" s="8">
        <v>31</v>
      </c>
      <c r="J32" s="8">
        <v>90</v>
      </c>
      <c r="K32" s="8">
        <v>186</v>
      </c>
      <c r="L32" s="8"/>
      <c r="M32" s="8"/>
      <c r="N32" s="8">
        <v>4</v>
      </c>
      <c r="O32" s="8">
        <v>1</v>
      </c>
      <c r="P32" s="8">
        <v>42</v>
      </c>
      <c r="Q32" s="8">
        <v>38</v>
      </c>
      <c r="R32" s="8">
        <v>919</v>
      </c>
      <c r="S32" s="8">
        <v>1248</v>
      </c>
      <c r="T32" s="8">
        <v>2167</v>
      </c>
      <c r="U32" s="10">
        <v>1049</v>
      </c>
      <c r="V32" s="19"/>
      <c r="W32" s="13"/>
    </row>
    <row r="33" spans="1:23" s="3" customFormat="1" ht="18.899999999999999" customHeight="1" x14ac:dyDescent="0.2">
      <c r="A33" s="9" t="s">
        <v>31</v>
      </c>
      <c r="B33" s="8"/>
      <c r="C33" s="8">
        <v>1</v>
      </c>
      <c r="D33" s="8"/>
      <c r="E33" s="8">
        <v>1</v>
      </c>
      <c r="F33" s="8"/>
      <c r="G33" s="8"/>
      <c r="H33" s="8"/>
      <c r="I33" s="8">
        <v>1</v>
      </c>
      <c r="J33" s="8"/>
      <c r="K33" s="8">
        <v>2</v>
      </c>
      <c r="L33" s="8"/>
      <c r="M33" s="8"/>
      <c r="N33" s="8"/>
      <c r="O33" s="8"/>
      <c r="P33" s="8"/>
      <c r="Q33" s="8">
        <v>1</v>
      </c>
      <c r="R33" s="8"/>
      <c r="S33" s="8">
        <v>6</v>
      </c>
      <c r="T33" s="8">
        <v>6</v>
      </c>
      <c r="U33" s="10">
        <v>6</v>
      </c>
      <c r="V33" s="19"/>
      <c r="W33" s="13"/>
    </row>
    <row r="34" spans="1:23" s="3" customFormat="1" ht="18.899999999999999" customHeight="1" x14ac:dyDescent="0.2">
      <c r="A34" s="9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1</v>
      </c>
      <c r="S34" s="8"/>
      <c r="T34" s="8">
        <v>1</v>
      </c>
      <c r="U34" s="10">
        <v>1</v>
      </c>
      <c r="V34" s="19"/>
      <c r="W34" s="13"/>
    </row>
    <row r="35" spans="1:23" s="3" customFormat="1" ht="18.899999999999999" customHeight="1" x14ac:dyDescent="0.2">
      <c r="A35" s="9" t="s">
        <v>33</v>
      </c>
      <c r="B35" s="8"/>
      <c r="C35" s="8"/>
      <c r="D35" s="8"/>
      <c r="E35" s="8">
        <v>1</v>
      </c>
      <c r="F35" s="8"/>
      <c r="G35" s="8"/>
      <c r="H35" s="8">
        <v>1</v>
      </c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v>1</v>
      </c>
      <c r="S35" s="8">
        <v>3</v>
      </c>
      <c r="T35" s="8">
        <v>4</v>
      </c>
      <c r="U35" s="10">
        <v>4</v>
      </c>
      <c r="V35" s="19"/>
      <c r="W35" s="13"/>
    </row>
    <row r="36" spans="1:23" s="3" customFormat="1" ht="18.899999999999999" customHeight="1" x14ac:dyDescent="0.2">
      <c r="A36" s="9" t="s">
        <v>47</v>
      </c>
      <c r="B36" s="8">
        <v>2</v>
      </c>
      <c r="C36" s="8">
        <v>1</v>
      </c>
      <c r="D36" s="8">
        <v>1</v>
      </c>
      <c r="E36" s="8">
        <v>1</v>
      </c>
      <c r="F36" s="8"/>
      <c r="G36" s="8"/>
      <c r="H36" s="8"/>
      <c r="I36" s="8"/>
      <c r="J36" s="8">
        <v>2</v>
      </c>
      <c r="K36" s="8"/>
      <c r="L36" s="8"/>
      <c r="M36" s="8"/>
      <c r="N36" s="8"/>
      <c r="O36" s="8"/>
      <c r="P36" s="8"/>
      <c r="Q36" s="8"/>
      <c r="R36" s="8">
        <v>5</v>
      </c>
      <c r="S36" s="8">
        <v>2</v>
      </c>
      <c r="T36" s="8">
        <v>7</v>
      </c>
      <c r="U36" s="10">
        <v>6</v>
      </c>
      <c r="V36" s="19"/>
      <c r="W36" s="13"/>
    </row>
    <row r="37" spans="1:23" s="3" customFormat="1" ht="18.899999999999999" customHeight="1" x14ac:dyDescent="0.2">
      <c r="A37" s="9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v>1</v>
      </c>
      <c r="S37" s="8"/>
      <c r="T37" s="8">
        <v>1</v>
      </c>
      <c r="U37" s="10">
        <v>1</v>
      </c>
      <c r="V37" s="19"/>
      <c r="W37" s="13"/>
    </row>
    <row r="38" spans="1:23" s="3" customFormat="1" ht="18.899999999999999" customHeight="1" x14ac:dyDescent="0.2">
      <c r="A38" s="9" t="s">
        <v>54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>
        <v>2</v>
      </c>
      <c r="L38" s="8"/>
      <c r="M38" s="8"/>
      <c r="N38" s="8"/>
      <c r="O38" s="8"/>
      <c r="P38" s="8"/>
      <c r="Q38" s="8"/>
      <c r="R38" s="8">
        <v>1</v>
      </c>
      <c r="S38" s="8">
        <v>2</v>
      </c>
      <c r="T38" s="8">
        <v>3</v>
      </c>
      <c r="U38" s="10">
        <v>3</v>
      </c>
      <c r="V38" s="19"/>
      <c r="W38" s="13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</v>
      </c>
      <c r="S39" s="2"/>
      <c r="T39" s="2"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/>
      <c r="C40" s="2"/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2">
        <v>3</v>
      </c>
      <c r="S40" s="2"/>
      <c r="T40" s="2">
        <v>3</v>
      </c>
      <c r="U40" s="1">
        <v>3</v>
      </c>
      <c r="V40" s="1"/>
      <c r="W40" s="1"/>
    </row>
    <row r="41" spans="1:23" s="3" customFormat="1" ht="18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v>1</v>
      </c>
      <c r="T41" s="2"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53</v>
      </c>
      <c r="C42" s="2">
        <v>39</v>
      </c>
      <c r="D42" s="2">
        <v>45</v>
      </c>
      <c r="E42" s="2">
        <v>26</v>
      </c>
      <c r="F42" s="2">
        <v>1</v>
      </c>
      <c r="G42" s="2">
        <v>1</v>
      </c>
      <c r="H42" s="2">
        <v>7</v>
      </c>
      <c r="I42" s="2">
        <v>12</v>
      </c>
      <c r="J42" s="2">
        <v>115</v>
      </c>
      <c r="K42" s="2">
        <v>30</v>
      </c>
      <c r="L42" s="2"/>
      <c r="M42" s="2"/>
      <c r="N42" s="2"/>
      <c r="O42" s="2"/>
      <c r="P42" s="2">
        <v>57</v>
      </c>
      <c r="Q42" s="2">
        <v>1</v>
      </c>
      <c r="R42" s="2">
        <v>278</v>
      </c>
      <c r="S42" s="2">
        <v>109</v>
      </c>
      <c r="T42" s="2">
        <v>387</v>
      </c>
      <c r="U42" s="1">
        <v>368</v>
      </c>
      <c r="V42" s="1"/>
      <c r="W42" s="1"/>
    </row>
    <row r="43" spans="1:23" s="3" customFormat="1" x14ac:dyDescent="0.2">
      <c r="A43" s="2" t="s">
        <v>37</v>
      </c>
      <c r="B43" s="2">
        <v>763</v>
      </c>
      <c r="C43" s="2">
        <v>714</v>
      </c>
      <c r="D43" s="2">
        <v>1145</v>
      </c>
      <c r="E43" s="2">
        <v>1231</v>
      </c>
      <c r="F43" s="2">
        <v>20</v>
      </c>
      <c r="G43" s="2">
        <v>37</v>
      </c>
      <c r="H43" s="2">
        <v>82</v>
      </c>
      <c r="I43" s="2">
        <v>101</v>
      </c>
      <c r="J43" s="2">
        <v>466</v>
      </c>
      <c r="K43" s="2">
        <v>402</v>
      </c>
      <c r="L43" s="2">
        <v>6</v>
      </c>
      <c r="M43" s="2">
        <v>4</v>
      </c>
      <c r="N43" s="2">
        <v>8</v>
      </c>
      <c r="O43" s="2">
        <v>3</v>
      </c>
      <c r="P43" s="2">
        <v>180</v>
      </c>
      <c r="Q43" s="2">
        <v>105</v>
      </c>
      <c r="R43" s="2">
        <v>2670</v>
      </c>
      <c r="S43" s="2">
        <v>2597</v>
      </c>
      <c r="T43" s="2">
        <v>5267</v>
      </c>
      <c r="U43" s="1">
        <v>2829</v>
      </c>
      <c r="V43" s="1"/>
      <c r="W43" s="1"/>
    </row>
    <row r="44" spans="1:23" s="3" customFormat="1" x14ac:dyDescent="0.2">
      <c r="A44" s="2" t="s">
        <v>38</v>
      </c>
      <c r="B44" s="14">
        <v>789</v>
      </c>
      <c r="C44" s="15"/>
      <c r="D44" s="14">
        <v>1072</v>
      </c>
      <c r="E44" s="15"/>
      <c r="F44" s="14">
        <v>31</v>
      </c>
      <c r="G44" s="15"/>
      <c r="H44" s="14">
        <v>108</v>
      </c>
      <c r="I44" s="15"/>
      <c r="J44" s="14">
        <v>579</v>
      </c>
      <c r="K44" s="15"/>
      <c r="L44" s="14">
        <v>6</v>
      </c>
      <c r="M44" s="15"/>
      <c r="N44" s="14">
        <v>4</v>
      </c>
      <c r="O44" s="15"/>
      <c r="P44" s="14">
        <v>187</v>
      </c>
      <c r="Q44" s="15"/>
      <c r="R44" s="14">
        <v>2776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</sheetData>
  <mergeCells count="22"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  <mergeCell ref="W8:W38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5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61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v>1</v>
      </c>
      <c r="S5" s="8"/>
      <c r="T5" s="8"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v>1</v>
      </c>
      <c r="S6" s="8">
        <v>1</v>
      </c>
      <c r="T6" s="8"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v>1</v>
      </c>
      <c r="S7" s="8">
        <v>1</v>
      </c>
      <c r="T7" s="8">
        <v>2</v>
      </c>
      <c r="U7" s="10">
        <v>2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279</v>
      </c>
      <c r="C8" s="8">
        <v>200</v>
      </c>
      <c r="D8" s="11">
        <v>578</v>
      </c>
      <c r="E8" s="8">
        <v>553</v>
      </c>
      <c r="F8" s="8">
        <v>13</v>
      </c>
      <c r="G8" s="8">
        <v>16</v>
      </c>
      <c r="H8" s="8">
        <v>43</v>
      </c>
      <c r="I8" s="8">
        <v>40</v>
      </c>
      <c r="J8" s="8">
        <v>184</v>
      </c>
      <c r="K8" s="11">
        <v>132</v>
      </c>
      <c r="L8" s="8"/>
      <c r="M8" s="8"/>
      <c r="N8" s="8">
        <v>4</v>
      </c>
      <c r="O8" s="8">
        <v>2</v>
      </c>
      <c r="P8" s="8">
        <v>54</v>
      </c>
      <c r="Q8" s="8">
        <v>46</v>
      </c>
      <c r="R8" s="8">
        <v>1155</v>
      </c>
      <c r="S8" s="8">
        <v>989</v>
      </c>
      <c r="T8" s="8">
        <v>2144</v>
      </c>
      <c r="U8" s="10">
        <v>974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1</v>
      </c>
      <c r="D9" s="8">
        <v>3</v>
      </c>
      <c r="E9" s="8"/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v>11</v>
      </c>
      <c r="S9" s="8">
        <v>5</v>
      </c>
      <c r="T9" s="8">
        <v>16</v>
      </c>
      <c r="U9" s="10">
        <v>15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v>6</v>
      </c>
      <c r="S10" s="8">
        <v>8</v>
      </c>
      <c r="T10" s="8"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v>3</v>
      </c>
      <c r="S11" s="8">
        <v>7</v>
      </c>
      <c r="T11" s="8"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20</v>
      </c>
      <c r="B12" s="8">
        <v>10</v>
      </c>
      <c r="C12" s="8">
        <v>2</v>
      </c>
      <c r="D12" s="8">
        <v>2</v>
      </c>
      <c r="E12" s="8">
        <v>3</v>
      </c>
      <c r="F12" s="8">
        <v>1</v>
      </c>
      <c r="G12" s="8"/>
      <c r="H12" s="8"/>
      <c r="I12" s="8"/>
      <c r="J12" s="8">
        <v>4</v>
      </c>
      <c r="K12" s="8"/>
      <c r="L12" s="8"/>
      <c r="M12" s="8"/>
      <c r="N12" s="8"/>
      <c r="O12" s="8"/>
      <c r="P12" s="8"/>
      <c r="Q12" s="8"/>
      <c r="R12" s="8">
        <v>17</v>
      </c>
      <c r="S12" s="8">
        <v>5</v>
      </c>
      <c r="T12" s="8">
        <v>22</v>
      </c>
      <c r="U12" s="10">
        <v>19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21</v>
      </c>
      <c r="B13" s="8">
        <v>19</v>
      </c>
      <c r="C13" s="8">
        <v>26</v>
      </c>
      <c r="D13" s="8">
        <v>26</v>
      </c>
      <c r="E13" s="8">
        <v>32</v>
      </c>
      <c r="F13" s="8"/>
      <c r="G13" s="8">
        <v>5</v>
      </c>
      <c r="H13" s="8">
        <v>6</v>
      </c>
      <c r="I13" s="8">
        <v>10</v>
      </c>
      <c r="J13" s="8">
        <v>11</v>
      </c>
      <c r="K13" s="8">
        <v>21</v>
      </c>
      <c r="L13" s="8">
        <v>4</v>
      </c>
      <c r="M13" s="8">
        <v>2</v>
      </c>
      <c r="N13" s="8"/>
      <c r="O13" s="8"/>
      <c r="P13" s="8">
        <v>15</v>
      </c>
      <c r="Q13" s="8">
        <v>9</v>
      </c>
      <c r="R13" s="8">
        <v>81</v>
      </c>
      <c r="S13" s="8">
        <v>105</v>
      </c>
      <c r="T13" s="8">
        <v>186</v>
      </c>
      <c r="U13" s="10">
        <v>121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41</v>
      </c>
      <c r="B14" s="8">
        <v>1</v>
      </c>
      <c r="C14" s="8"/>
      <c r="D14" s="8"/>
      <c r="E14" s="8">
        <v>1</v>
      </c>
      <c r="F14" s="8"/>
      <c r="G14" s="8"/>
      <c r="H14" s="8"/>
      <c r="I14" s="8"/>
      <c r="J14" s="8"/>
      <c r="K14" s="8"/>
      <c r="L14" s="8"/>
      <c r="M14" s="8">
        <v>1</v>
      </c>
      <c r="N14" s="8"/>
      <c r="O14" s="8"/>
      <c r="P14" s="8"/>
      <c r="Q14" s="8"/>
      <c r="R14" s="8">
        <v>1</v>
      </c>
      <c r="S14" s="8">
        <v>2</v>
      </c>
      <c r="T14" s="8">
        <v>3</v>
      </c>
      <c r="U14" s="10">
        <v>3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22</v>
      </c>
      <c r="B15" s="8"/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>
        <v>1</v>
      </c>
      <c r="T15" s="8">
        <v>1</v>
      </c>
      <c r="U15" s="10">
        <v>1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56</v>
      </c>
      <c r="B16" s="8"/>
      <c r="C16" s="8"/>
      <c r="D16" s="8"/>
      <c r="E16" s="8"/>
      <c r="F16" s="8"/>
      <c r="G16" s="8"/>
      <c r="H16" s="8">
        <v>1</v>
      </c>
      <c r="I16" s="8"/>
      <c r="J16" s="8"/>
      <c r="K16" s="8"/>
      <c r="L16" s="8"/>
      <c r="M16" s="8"/>
      <c r="N16" s="8"/>
      <c r="O16" s="8"/>
      <c r="P16" s="8"/>
      <c r="Q16" s="8"/>
      <c r="R16" s="8">
        <v>1</v>
      </c>
      <c r="S16" s="8"/>
      <c r="T16" s="8"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/>
      <c r="S17" s="8">
        <v>1</v>
      </c>
      <c r="T17" s="8"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v>1</v>
      </c>
      <c r="S18" s="8"/>
      <c r="T18" s="8"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46</v>
      </c>
      <c r="B19" s="8">
        <v>14</v>
      </c>
      <c r="C19" s="8"/>
      <c r="D19" s="8"/>
      <c r="E19" s="8"/>
      <c r="F19" s="8"/>
      <c r="G19" s="8"/>
      <c r="H19" s="8">
        <v>4</v>
      </c>
      <c r="I19" s="8"/>
      <c r="J19" s="8">
        <v>19</v>
      </c>
      <c r="K19" s="8">
        <v>8</v>
      </c>
      <c r="L19" s="8"/>
      <c r="M19" s="8"/>
      <c r="N19" s="8"/>
      <c r="O19" s="8"/>
      <c r="P19" s="8"/>
      <c r="Q19" s="8"/>
      <c r="R19" s="8">
        <v>37</v>
      </c>
      <c r="S19" s="8">
        <v>8</v>
      </c>
      <c r="T19" s="8">
        <v>45</v>
      </c>
      <c r="U19" s="10">
        <v>45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59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v>1</v>
      </c>
      <c r="S20" s="8"/>
      <c r="T20" s="8">
        <v>1</v>
      </c>
      <c r="U20" s="10">
        <v>1</v>
      </c>
      <c r="V20" s="19"/>
      <c r="W20" s="13"/>
    </row>
    <row r="21" spans="1:27" s="3" customFormat="1" ht="18.899999999999999" customHeight="1" x14ac:dyDescent="0.2">
      <c r="A21" s="8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v>1</v>
      </c>
      <c r="S21" s="8"/>
      <c r="T21" s="8"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v>3</v>
      </c>
      <c r="S22" s="8">
        <v>3</v>
      </c>
      <c r="T22" s="8">
        <v>6</v>
      </c>
      <c r="U22" s="10">
        <v>6</v>
      </c>
      <c r="V22" s="19"/>
      <c r="W22" s="13"/>
    </row>
    <row r="23" spans="1:27" s="3" customFormat="1" ht="18.899999999999999" customHeight="1" x14ac:dyDescent="0.2">
      <c r="A23" s="9" t="s">
        <v>25</v>
      </c>
      <c r="B23" s="8">
        <v>11</v>
      </c>
      <c r="C23" s="8">
        <v>9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4</v>
      </c>
      <c r="K23" s="8">
        <v>8</v>
      </c>
      <c r="L23" s="8">
        <v>1</v>
      </c>
      <c r="M23" s="8"/>
      <c r="N23" s="8"/>
      <c r="O23" s="8"/>
      <c r="P23" s="8">
        <v>2</v>
      </c>
      <c r="Q23" s="8">
        <v>5</v>
      </c>
      <c r="R23" s="8">
        <v>28</v>
      </c>
      <c r="S23" s="8">
        <v>42</v>
      </c>
      <c r="T23" s="8">
        <v>70</v>
      </c>
      <c r="U23" s="10">
        <v>56</v>
      </c>
      <c r="V23" s="19"/>
      <c r="W23" s="13"/>
    </row>
    <row r="24" spans="1:27" s="3" customFormat="1" ht="18.899999999999999" customHeight="1" x14ac:dyDescent="0.2">
      <c r="A24" s="9" t="s">
        <v>52</v>
      </c>
      <c r="B24" s="8">
        <v>1</v>
      </c>
      <c r="C24" s="8"/>
      <c r="D24" s="8"/>
      <c r="E24" s="8">
        <v>1</v>
      </c>
      <c r="F24" s="8"/>
      <c r="G24" s="8"/>
      <c r="H24" s="8"/>
      <c r="I24" s="8"/>
      <c r="J24" s="8">
        <v>1</v>
      </c>
      <c r="K24" s="8"/>
      <c r="L24" s="8"/>
      <c r="M24" s="8"/>
      <c r="N24" s="8"/>
      <c r="O24" s="8"/>
      <c r="P24" s="8"/>
      <c r="Q24" s="8"/>
      <c r="R24" s="8">
        <v>2</v>
      </c>
      <c r="S24" s="8">
        <v>1</v>
      </c>
      <c r="T24" s="8">
        <v>3</v>
      </c>
      <c r="U24" s="10">
        <v>3</v>
      </c>
      <c r="V24" s="19"/>
      <c r="W24" s="13"/>
    </row>
    <row r="25" spans="1:27" s="3" customFormat="1" ht="18.899999999999999" customHeight="1" x14ac:dyDescent="0.2">
      <c r="A25" s="9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1</v>
      </c>
      <c r="Q25" s="8"/>
      <c r="R25" s="8">
        <v>1</v>
      </c>
      <c r="S25" s="8"/>
      <c r="T25" s="8">
        <v>1</v>
      </c>
      <c r="U25" s="10">
        <v>1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15</v>
      </c>
      <c r="C26" s="8">
        <v>2</v>
      </c>
      <c r="D26" s="8">
        <v>1</v>
      </c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v>21</v>
      </c>
      <c r="S26" s="8">
        <v>4</v>
      </c>
      <c r="T26" s="8">
        <v>25</v>
      </c>
      <c r="U26" s="10">
        <v>22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1</v>
      </c>
      <c r="S27" s="8"/>
      <c r="T27" s="8"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11</v>
      </c>
      <c r="C28" s="8"/>
      <c r="D28" s="8">
        <v>14</v>
      </c>
      <c r="E28" s="8">
        <v>1</v>
      </c>
      <c r="F28" s="8"/>
      <c r="G28" s="8"/>
      <c r="H28" s="8"/>
      <c r="I28" s="8"/>
      <c r="J28" s="8">
        <v>14</v>
      </c>
      <c r="K28" s="8"/>
      <c r="L28" s="8"/>
      <c r="M28" s="8"/>
      <c r="N28" s="8"/>
      <c r="O28" s="8"/>
      <c r="P28" s="8"/>
      <c r="Q28" s="8"/>
      <c r="R28" s="8">
        <v>39</v>
      </c>
      <c r="S28" s="8">
        <v>1</v>
      </c>
      <c r="T28" s="8">
        <v>40</v>
      </c>
      <c r="U28" s="10">
        <v>36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v>1</v>
      </c>
      <c r="S29" s="8"/>
      <c r="T29" s="8"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7</v>
      </c>
      <c r="C30" s="8">
        <v>9</v>
      </c>
      <c r="D30" s="8">
        <v>18</v>
      </c>
      <c r="E30" s="8">
        <v>16</v>
      </c>
      <c r="F30" s="8"/>
      <c r="G30" s="8"/>
      <c r="H30" s="8">
        <v>3</v>
      </c>
      <c r="I30" s="8">
        <v>5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v>38</v>
      </c>
      <c r="S30" s="8">
        <v>36</v>
      </c>
      <c r="T30" s="8">
        <v>74</v>
      </c>
      <c r="U30" s="10">
        <v>44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321</v>
      </c>
      <c r="C31" s="8">
        <v>415</v>
      </c>
      <c r="D31" s="8">
        <v>449</v>
      </c>
      <c r="E31" s="8">
        <v>574</v>
      </c>
      <c r="F31" s="8">
        <v>2</v>
      </c>
      <c r="G31" s="8">
        <v>12</v>
      </c>
      <c r="H31" s="8">
        <v>16</v>
      </c>
      <c r="I31" s="8">
        <v>34</v>
      </c>
      <c r="J31" s="8">
        <v>93</v>
      </c>
      <c r="K31" s="8">
        <v>186</v>
      </c>
      <c r="L31" s="8"/>
      <c r="M31" s="8"/>
      <c r="N31" s="8">
        <v>4</v>
      </c>
      <c r="O31" s="8">
        <v>1</v>
      </c>
      <c r="P31" s="8">
        <v>42</v>
      </c>
      <c r="Q31" s="8">
        <v>34</v>
      </c>
      <c r="R31" s="8">
        <v>927</v>
      </c>
      <c r="S31" s="8">
        <v>1256</v>
      </c>
      <c r="T31" s="8">
        <v>2183</v>
      </c>
      <c r="U31" s="10">
        <v>1056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/>
      <c r="S32" s="8">
        <v>6</v>
      </c>
      <c r="T32" s="8"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v>1</v>
      </c>
      <c r="S33" s="8"/>
      <c r="T33" s="8">
        <v>1</v>
      </c>
      <c r="U33" s="10">
        <v>1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v>1</v>
      </c>
      <c r="S34" s="8">
        <v>3</v>
      </c>
      <c r="T34" s="8"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1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v>5</v>
      </c>
      <c r="S35" s="8">
        <v>2</v>
      </c>
      <c r="T35" s="8">
        <v>7</v>
      </c>
      <c r="U35" s="10">
        <v>6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v>1</v>
      </c>
      <c r="S36" s="8"/>
      <c r="T36" s="8"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9" t="s">
        <v>54</v>
      </c>
      <c r="B37" s="8"/>
      <c r="C37" s="8"/>
      <c r="D37" s="8">
        <v>1</v>
      </c>
      <c r="E37" s="8"/>
      <c r="F37" s="8"/>
      <c r="G37" s="8"/>
      <c r="H37" s="8"/>
      <c r="I37" s="8"/>
      <c r="J37" s="8"/>
      <c r="K37" s="8">
        <v>2</v>
      </c>
      <c r="L37" s="8"/>
      <c r="M37" s="8"/>
      <c r="N37" s="8"/>
      <c r="O37" s="8"/>
      <c r="P37" s="8"/>
      <c r="Q37" s="8"/>
      <c r="R37" s="8">
        <v>1</v>
      </c>
      <c r="S37" s="8">
        <v>2</v>
      </c>
      <c r="T37" s="8">
        <v>3</v>
      </c>
      <c r="U37" s="10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1</v>
      </c>
      <c r="S38" s="2"/>
      <c r="T38" s="2">
        <v>1</v>
      </c>
      <c r="U38" s="1">
        <v>1</v>
      </c>
      <c r="V38" s="19"/>
      <c r="W38" s="13"/>
    </row>
    <row r="39" spans="1:23" s="3" customFormat="1" ht="18.899999999999999" customHeight="1" x14ac:dyDescent="0.2">
      <c r="A39" s="8" t="s">
        <v>35</v>
      </c>
      <c r="B39" s="2"/>
      <c r="C39" s="2"/>
      <c r="D39" s="2">
        <v>1</v>
      </c>
      <c r="E39" s="2"/>
      <c r="F39" s="2"/>
      <c r="G39" s="2"/>
      <c r="H39" s="2">
        <v>1</v>
      </c>
      <c r="I39" s="2"/>
      <c r="J39" s="2"/>
      <c r="K39" s="2"/>
      <c r="L39" s="2">
        <v>1</v>
      </c>
      <c r="M39" s="2"/>
      <c r="N39" s="2"/>
      <c r="O39" s="2"/>
      <c r="P39" s="2"/>
      <c r="Q39" s="2"/>
      <c r="R39" s="2">
        <v>3</v>
      </c>
      <c r="S39" s="2"/>
      <c r="T39" s="2">
        <v>3</v>
      </c>
      <c r="U39" s="1">
        <v>3</v>
      </c>
      <c r="V39" s="1"/>
      <c r="W39" s="1"/>
    </row>
    <row r="40" spans="1:23" s="3" customFormat="1" ht="18.899999999999999" customHeight="1" x14ac:dyDescent="0.2">
      <c r="A40" s="8" t="s">
        <v>42</v>
      </c>
      <c r="B40" s="2"/>
      <c r="C40" s="2"/>
      <c r="D40" s="2"/>
      <c r="E40" s="2">
        <v>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v>1</v>
      </c>
      <c r="T40" s="2">
        <v>1</v>
      </c>
      <c r="U40" s="1">
        <v>1</v>
      </c>
      <c r="V40" s="1"/>
      <c r="W40" s="1"/>
    </row>
    <row r="41" spans="1:23" s="3" customFormat="1" ht="18" customHeight="1" x14ac:dyDescent="0.2">
      <c r="A41" s="8" t="s">
        <v>36</v>
      </c>
      <c r="B41" s="2">
        <v>53</v>
      </c>
      <c r="C41" s="2">
        <v>41</v>
      </c>
      <c r="D41" s="2">
        <v>45</v>
      </c>
      <c r="E41" s="2">
        <v>26</v>
      </c>
      <c r="F41" s="2">
        <v>1</v>
      </c>
      <c r="G41" s="2">
        <v>1</v>
      </c>
      <c r="H41" s="2">
        <v>7</v>
      </c>
      <c r="I41" s="2">
        <v>12</v>
      </c>
      <c r="J41" s="2">
        <v>114</v>
      </c>
      <c r="K41" s="2">
        <v>30</v>
      </c>
      <c r="L41" s="2"/>
      <c r="M41" s="2"/>
      <c r="N41" s="2"/>
      <c r="O41" s="2"/>
      <c r="P41" s="2">
        <v>57</v>
      </c>
      <c r="Q41" s="2">
        <v>1</v>
      </c>
      <c r="R41" s="2">
        <v>277</v>
      </c>
      <c r="S41" s="2">
        <v>111</v>
      </c>
      <c r="T41" s="2">
        <v>388</v>
      </c>
      <c r="U41" s="1">
        <v>369</v>
      </c>
      <c r="V41" s="1"/>
      <c r="W41" s="1"/>
    </row>
    <row r="42" spans="1:23" s="3" customFormat="1" ht="18" customHeight="1" x14ac:dyDescent="0.2">
      <c r="A42" s="2" t="s">
        <v>37</v>
      </c>
      <c r="B42" s="2">
        <v>756</v>
      </c>
      <c r="C42" s="2">
        <v>713</v>
      </c>
      <c r="D42" s="2">
        <v>1154</v>
      </c>
      <c r="E42" s="2">
        <v>1237</v>
      </c>
      <c r="F42" s="2">
        <v>18</v>
      </c>
      <c r="G42" s="2">
        <v>34</v>
      </c>
      <c r="H42" s="2">
        <v>83</v>
      </c>
      <c r="I42" s="2">
        <v>107</v>
      </c>
      <c r="J42" s="2">
        <v>466</v>
      </c>
      <c r="K42" s="2">
        <v>402</v>
      </c>
      <c r="L42" s="2">
        <v>6</v>
      </c>
      <c r="M42" s="2">
        <v>4</v>
      </c>
      <c r="N42" s="2">
        <v>8</v>
      </c>
      <c r="O42" s="2">
        <v>3</v>
      </c>
      <c r="P42" s="2">
        <v>178</v>
      </c>
      <c r="Q42" s="2">
        <v>101</v>
      </c>
      <c r="R42" s="2">
        <v>2669</v>
      </c>
      <c r="S42" s="2">
        <v>2601</v>
      </c>
      <c r="T42" s="2">
        <v>5270</v>
      </c>
      <c r="U42" s="1">
        <v>2826</v>
      </c>
      <c r="V42" s="1"/>
      <c r="W42" s="1"/>
    </row>
    <row r="43" spans="1:23" s="3" customFormat="1" x14ac:dyDescent="0.2">
      <c r="A43" s="2" t="s">
        <v>38</v>
      </c>
      <c r="B43" s="14">
        <v>788</v>
      </c>
      <c r="C43" s="15"/>
      <c r="D43" s="14">
        <v>1072</v>
      </c>
      <c r="E43" s="15"/>
      <c r="F43" s="14">
        <v>29</v>
      </c>
      <c r="G43" s="15"/>
      <c r="H43" s="14">
        <v>112</v>
      </c>
      <c r="I43" s="15"/>
      <c r="J43" s="14">
        <v>581</v>
      </c>
      <c r="K43" s="15"/>
      <c r="L43" s="14">
        <v>6</v>
      </c>
      <c r="M43" s="15"/>
      <c r="N43" s="14">
        <v>4</v>
      </c>
      <c r="O43" s="15"/>
      <c r="P43" s="14">
        <v>182</v>
      </c>
      <c r="Q43" s="15"/>
      <c r="R43" s="14">
        <v>2774</v>
      </c>
      <c r="S43" s="15"/>
      <c r="T43" s="2"/>
      <c r="U43" s="1"/>
      <c r="V43" s="1"/>
      <c r="W43" s="1"/>
    </row>
    <row r="44" spans="1:23" s="3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</sheetData>
  <mergeCells count="22"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  <mergeCell ref="W8:W38"/>
    <mergeCell ref="N43:O43"/>
    <mergeCell ref="P43:Q43"/>
    <mergeCell ref="R43:S43"/>
    <mergeCell ref="B43:C43"/>
    <mergeCell ref="D43:E43"/>
    <mergeCell ref="F43:G43"/>
    <mergeCell ref="H43:I43"/>
    <mergeCell ref="J43:K43"/>
    <mergeCell ref="L43:M4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4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62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v>1</v>
      </c>
      <c r="S5" s="8"/>
      <c r="T5" s="8"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v>1</v>
      </c>
      <c r="S6" s="8">
        <v>1</v>
      </c>
      <c r="T6" s="8"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v>1</v>
      </c>
      <c r="S7" s="8">
        <v>1</v>
      </c>
      <c r="T7" s="8">
        <v>2</v>
      </c>
      <c r="U7" s="10">
        <v>2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272</v>
      </c>
      <c r="C8" s="8">
        <v>195</v>
      </c>
      <c r="D8" s="11">
        <v>583</v>
      </c>
      <c r="E8" s="8">
        <v>560</v>
      </c>
      <c r="F8" s="8">
        <v>13</v>
      </c>
      <c r="G8" s="8">
        <v>16</v>
      </c>
      <c r="H8" s="8">
        <v>43</v>
      </c>
      <c r="I8" s="8">
        <v>40</v>
      </c>
      <c r="J8" s="8">
        <v>187</v>
      </c>
      <c r="K8" s="11">
        <v>137</v>
      </c>
      <c r="L8" s="8"/>
      <c r="M8" s="8"/>
      <c r="N8" s="8">
        <v>3</v>
      </c>
      <c r="O8" s="8">
        <v>2</v>
      </c>
      <c r="P8" s="8">
        <v>53</v>
      </c>
      <c r="Q8" s="8">
        <v>46</v>
      </c>
      <c r="R8" s="8">
        <v>1154</v>
      </c>
      <c r="S8" s="8">
        <v>996</v>
      </c>
      <c r="T8" s="8">
        <v>2150</v>
      </c>
      <c r="U8" s="10">
        <v>977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1</v>
      </c>
      <c r="D9" s="8">
        <v>3</v>
      </c>
      <c r="E9" s="8">
        <v>1</v>
      </c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v>11</v>
      </c>
      <c r="S9" s="8">
        <v>6</v>
      </c>
      <c r="T9" s="8">
        <v>17</v>
      </c>
      <c r="U9" s="10">
        <v>16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v>6</v>
      </c>
      <c r="S10" s="8">
        <v>8</v>
      </c>
      <c r="T10" s="8"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v>3</v>
      </c>
      <c r="S11" s="8">
        <v>7</v>
      </c>
      <c r="T11" s="8"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20</v>
      </c>
      <c r="B12" s="8">
        <v>9</v>
      </c>
      <c r="C12" s="8">
        <v>2</v>
      </c>
      <c r="D12" s="8">
        <v>2</v>
      </c>
      <c r="E12" s="8">
        <v>3</v>
      </c>
      <c r="F12" s="8">
        <v>1</v>
      </c>
      <c r="G12" s="8"/>
      <c r="H12" s="8"/>
      <c r="I12" s="8"/>
      <c r="J12" s="8">
        <v>4</v>
      </c>
      <c r="K12" s="8"/>
      <c r="L12" s="8"/>
      <c r="M12" s="8"/>
      <c r="N12" s="8"/>
      <c r="O12" s="8"/>
      <c r="P12" s="8"/>
      <c r="Q12" s="8"/>
      <c r="R12" s="8">
        <v>16</v>
      </c>
      <c r="S12" s="8">
        <v>5</v>
      </c>
      <c r="T12" s="8">
        <v>21</v>
      </c>
      <c r="U12" s="10">
        <v>18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21</v>
      </c>
      <c r="B13" s="8">
        <v>18</v>
      </c>
      <c r="C13" s="8">
        <v>26</v>
      </c>
      <c r="D13" s="8">
        <v>26</v>
      </c>
      <c r="E13" s="8">
        <v>31</v>
      </c>
      <c r="F13" s="8"/>
      <c r="G13" s="8">
        <v>5</v>
      </c>
      <c r="H13" s="8">
        <v>6</v>
      </c>
      <c r="I13" s="8">
        <v>10</v>
      </c>
      <c r="J13" s="8">
        <v>11</v>
      </c>
      <c r="K13" s="8">
        <v>20</v>
      </c>
      <c r="L13" s="8">
        <v>3</v>
      </c>
      <c r="M13" s="8">
        <v>2</v>
      </c>
      <c r="N13" s="8"/>
      <c r="O13" s="8"/>
      <c r="P13" s="8">
        <v>15</v>
      </c>
      <c r="Q13" s="8">
        <v>9</v>
      </c>
      <c r="R13" s="8">
        <v>79</v>
      </c>
      <c r="S13" s="8">
        <v>103</v>
      </c>
      <c r="T13" s="8">
        <v>182</v>
      </c>
      <c r="U13" s="10">
        <v>119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41</v>
      </c>
      <c r="B14" s="8">
        <v>1</v>
      </c>
      <c r="C14" s="8"/>
      <c r="D14" s="8">
        <v>1</v>
      </c>
      <c r="E14" s="8">
        <v>1</v>
      </c>
      <c r="F14" s="8"/>
      <c r="G14" s="8"/>
      <c r="H14" s="8"/>
      <c r="I14" s="8"/>
      <c r="J14" s="8"/>
      <c r="K14" s="8"/>
      <c r="L14" s="8"/>
      <c r="M14" s="8">
        <v>1</v>
      </c>
      <c r="N14" s="8"/>
      <c r="O14" s="8"/>
      <c r="P14" s="8"/>
      <c r="Q14" s="8"/>
      <c r="R14" s="8">
        <v>2</v>
      </c>
      <c r="S14" s="8">
        <v>2</v>
      </c>
      <c r="T14" s="8">
        <v>4</v>
      </c>
      <c r="U14" s="10">
        <v>4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22</v>
      </c>
      <c r="B15" s="8"/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>
        <v>1</v>
      </c>
      <c r="T15" s="8">
        <v>1</v>
      </c>
      <c r="U15" s="10">
        <v>1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39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/>
      <c r="S16" s="8">
        <v>1</v>
      </c>
      <c r="T16" s="8"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48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v>1</v>
      </c>
      <c r="S17" s="8"/>
      <c r="T17" s="8"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46</v>
      </c>
      <c r="B18" s="8">
        <v>14</v>
      </c>
      <c r="C18" s="8"/>
      <c r="D18" s="8"/>
      <c r="E18" s="8"/>
      <c r="F18" s="8"/>
      <c r="G18" s="8"/>
      <c r="H18" s="8">
        <v>4</v>
      </c>
      <c r="I18" s="8"/>
      <c r="J18" s="8">
        <v>19</v>
      </c>
      <c r="K18" s="8">
        <v>8</v>
      </c>
      <c r="L18" s="8"/>
      <c r="M18" s="8"/>
      <c r="N18" s="8"/>
      <c r="O18" s="8"/>
      <c r="P18" s="8"/>
      <c r="Q18" s="8"/>
      <c r="R18" s="8">
        <v>37</v>
      </c>
      <c r="S18" s="8">
        <v>8</v>
      </c>
      <c r="T18" s="8">
        <v>45</v>
      </c>
      <c r="U18" s="10">
        <v>45</v>
      </c>
      <c r="V18" s="19"/>
      <c r="W18" s="13"/>
      <c r="X18" s="3"/>
      <c r="Y18" s="3"/>
      <c r="Z18" s="3"/>
      <c r="AA18" s="3"/>
    </row>
    <row r="19" spans="1:27" s="3" customFormat="1" ht="18.899999999999999" customHeight="1" x14ac:dyDescent="0.2">
      <c r="A19" s="9" t="s">
        <v>59</v>
      </c>
      <c r="B19" s="8"/>
      <c r="C19" s="8"/>
      <c r="D19" s="8"/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v>1</v>
      </c>
      <c r="S19" s="8"/>
      <c r="T19" s="8">
        <v>1</v>
      </c>
      <c r="U19" s="10">
        <v>1</v>
      </c>
      <c r="V19" s="19"/>
      <c r="W19" s="13"/>
    </row>
    <row r="20" spans="1:27" s="3" customFormat="1" ht="18.899999999999999" customHeight="1" x14ac:dyDescent="0.2">
      <c r="A20" s="8" t="s">
        <v>23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v>1</v>
      </c>
      <c r="S20" s="8"/>
      <c r="T20" s="8">
        <v>1</v>
      </c>
      <c r="U20" s="10">
        <v>1</v>
      </c>
      <c r="V20" s="19"/>
      <c r="W20" s="13"/>
    </row>
    <row r="21" spans="1:27" s="3" customFormat="1" ht="18.899999999999999" customHeight="1" x14ac:dyDescent="0.2">
      <c r="A21" s="9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>
        <v>1</v>
      </c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v>3</v>
      </c>
      <c r="S21" s="8">
        <v>3</v>
      </c>
      <c r="T21" s="8">
        <v>6</v>
      </c>
      <c r="U21" s="10">
        <v>6</v>
      </c>
      <c r="V21" s="19"/>
      <c r="W21" s="13"/>
    </row>
    <row r="22" spans="1:27" s="3" customFormat="1" ht="18.899999999999999" customHeight="1" x14ac:dyDescent="0.2">
      <c r="A22" s="9" t="s">
        <v>25</v>
      </c>
      <c r="B22" s="8">
        <v>11</v>
      </c>
      <c r="C22" s="8">
        <v>9</v>
      </c>
      <c r="D22" s="8">
        <v>9</v>
      </c>
      <c r="E22" s="8">
        <v>17</v>
      </c>
      <c r="F22" s="8">
        <v>1</v>
      </c>
      <c r="G22" s="8"/>
      <c r="H22" s="8"/>
      <c r="I22" s="8">
        <v>3</v>
      </c>
      <c r="J22" s="8">
        <v>4</v>
      </c>
      <c r="K22" s="8">
        <v>7</v>
      </c>
      <c r="L22" s="8">
        <v>1</v>
      </c>
      <c r="M22" s="8"/>
      <c r="N22" s="8"/>
      <c r="O22" s="8"/>
      <c r="P22" s="8">
        <v>2</v>
      </c>
      <c r="Q22" s="8">
        <v>5</v>
      </c>
      <c r="R22" s="8">
        <v>28</v>
      </c>
      <c r="S22" s="8">
        <v>41</v>
      </c>
      <c r="T22" s="8">
        <v>69</v>
      </c>
      <c r="U22" s="10">
        <v>55</v>
      </c>
      <c r="V22" s="19"/>
      <c r="W22" s="13"/>
    </row>
    <row r="23" spans="1:27" s="3" customFormat="1" ht="18.899999999999999" customHeight="1" x14ac:dyDescent="0.2">
      <c r="A23" s="9" t="s">
        <v>52</v>
      </c>
      <c r="B23" s="8">
        <v>1</v>
      </c>
      <c r="C23" s="8"/>
      <c r="D23" s="8"/>
      <c r="E23" s="8">
        <v>1</v>
      </c>
      <c r="F23" s="8"/>
      <c r="G23" s="8"/>
      <c r="H23" s="8"/>
      <c r="I23" s="8"/>
      <c r="J23" s="8">
        <v>1</v>
      </c>
      <c r="K23" s="8"/>
      <c r="L23" s="8"/>
      <c r="M23" s="8"/>
      <c r="N23" s="8"/>
      <c r="O23" s="8"/>
      <c r="P23" s="8"/>
      <c r="Q23" s="8"/>
      <c r="R23" s="8">
        <v>2</v>
      </c>
      <c r="S23" s="8">
        <v>1</v>
      </c>
      <c r="T23" s="8">
        <v>3</v>
      </c>
      <c r="U23" s="10">
        <v>3</v>
      </c>
      <c r="V23" s="19"/>
      <c r="W23" s="13"/>
    </row>
    <row r="24" spans="1:27" s="3" customFormat="1" ht="18.899999999999999" customHeight="1" x14ac:dyDescent="0.2">
      <c r="A24" s="9" t="s">
        <v>53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v>1</v>
      </c>
      <c r="Q24" s="8"/>
      <c r="R24" s="8">
        <v>1</v>
      </c>
      <c r="S24" s="8"/>
      <c r="T24" s="8">
        <v>1</v>
      </c>
      <c r="U24" s="10">
        <v>1</v>
      </c>
      <c r="V24" s="19"/>
      <c r="W24" s="13"/>
    </row>
    <row r="25" spans="1:27" s="3" customFormat="1" ht="18.899999999999999" customHeight="1" x14ac:dyDescent="0.2">
      <c r="A25" s="9" t="s">
        <v>26</v>
      </c>
      <c r="B25" s="8">
        <v>15</v>
      </c>
      <c r="C25" s="8">
        <v>2</v>
      </c>
      <c r="D25" s="8">
        <v>1</v>
      </c>
      <c r="E25" s="8">
        <v>1</v>
      </c>
      <c r="F25" s="8"/>
      <c r="G25" s="8"/>
      <c r="H25" s="8"/>
      <c r="I25" s="8"/>
      <c r="J25" s="8">
        <v>5</v>
      </c>
      <c r="K25" s="8">
        <v>1</v>
      </c>
      <c r="L25" s="8"/>
      <c r="M25" s="8"/>
      <c r="N25" s="8"/>
      <c r="O25" s="8"/>
      <c r="P25" s="8"/>
      <c r="Q25" s="8"/>
      <c r="R25" s="8">
        <v>21</v>
      </c>
      <c r="S25" s="8">
        <v>4</v>
      </c>
      <c r="T25" s="8">
        <v>25</v>
      </c>
      <c r="U25" s="10">
        <v>22</v>
      </c>
      <c r="V25" s="19"/>
      <c r="W25" s="13"/>
    </row>
    <row r="26" spans="1:27" s="3" customFormat="1" ht="18.899999999999999" customHeight="1" x14ac:dyDescent="0.2">
      <c r="A26" s="9" t="s">
        <v>44</v>
      </c>
      <c r="B26" s="8">
        <v>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v>1</v>
      </c>
      <c r="S26" s="8"/>
      <c r="T26" s="8">
        <v>1</v>
      </c>
      <c r="U26" s="10">
        <v>1</v>
      </c>
      <c r="V26" s="19"/>
      <c r="W26" s="13"/>
    </row>
    <row r="27" spans="1:27" s="3" customFormat="1" ht="18.899999999999999" customHeight="1" x14ac:dyDescent="0.2">
      <c r="A27" s="9" t="s">
        <v>27</v>
      </c>
      <c r="B27" s="8">
        <v>11</v>
      </c>
      <c r="C27" s="8"/>
      <c r="D27" s="8">
        <v>16</v>
      </c>
      <c r="E27" s="8">
        <v>1</v>
      </c>
      <c r="F27" s="8"/>
      <c r="G27" s="8"/>
      <c r="H27" s="8"/>
      <c r="I27" s="8"/>
      <c r="J27" s="8">
        <v>14</v>
      </c>
      <c r="K27" s="8"/>
      <c r="L27" s="8"/>
      <c r="M27" s="8"/>
      <c r="N27" s="8"/>
      <c r="O27" s="8"/>
      <c r="P27" s="8"/>
      <c r="Q27" s="8"/>
      <c r="R27" s="8">
        <v>41</v>
      </c>
      <c r="S27" s="8">
        <v>1</v>
      </c>
      <c r="T27" s="8">
        <v>42</v>
      </c>
      <c r="U27" s="10">
        <v>38</v>
      </c>
      <c r="V27" s="19"/>
      <c r="W27" s="13"/>
    </row>
    <row r="28" spans="1:27" s="3" customFormat="1" ht="18.899999999999999" customHeight="1" x14ac:dyDescent="0.2">
      <c r="A28" s="9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v>1</v>
      </c>
      <c r="S28" s="8"/>
      <c r="T28" s="8">
        <v>1</v>
      </c>
      <c r="U28" s="10">
        <v>1</v>
      </c>
      <c r="V28" s="19"/>
      <c r="W28" s="13"/>
    </row>
    <row r="29" spans="1:27" s="3" customFormat="1" ht="18.899999999999999" customHeight="1" x14ac:dyDescent="0.2">
      <c r="A29" s="9" t="s">
        <v>29</v>
      </c>
      <c r="B29" s="8">
        <v>7</v>
      </c>
      <c r="C29" s="8">
        <v>9</v>
      </c>
      <c r="D29" s="8">
        <v>18</v>
      </c>
      <c r="E29" s="8">
        <v>16</v>
      </c>
      <c r="F29" s="8"/>
      <c r="G29" s="8"/>
      <c r="H29" s="8">
        <v>3</v>
      </c>
      <c r="I29" s="8">
        <v>5</v>
      </c>
      <c r="J29" s="8">
        <v>7</v>
      </c>
      <c r="K29" s="8">
        <v>4</v>
      </c>
      <c r="L29" s="8"/>
      <c r="M29" s="8"/>
      <c r="N29" s="8"/>
      <c r="O29" s="8"/>
      <c r="P29" s="8">
        <v>3</v>
      </c>
      <c r="Q29" s="8">
        <v>2</v>
      </c>
      <c r="R29" s="8">
        <v>38</v>
      </c>
      <c r="S29" s="8">
        <v>36</v>
      </c>
      <c r="T29" s="8">
        <v>74</v>
      </c>
      <c r="U29" s="10">
        <v>44</v>
      </c>
      <c r="V29" s="19"/>
      <c r="W29" s="13"/>
    </row>
    <row r="30" spans="1:27" s="3" customFormat="1" ht="18.899999999999999" customHeight="1" x14ac:dyDescent="0.2">
      <c r="A30" s="9" t="s">
        <v>30</v>
      </c>
      <c r="B30" s="8">
        <v>320</v>
      </c>
      <c r="C30" s="8">
        <v>412</v>
      </c>
      <c r="D30" s="8">
        <v>450</v>
      </c>
      <c r="E30" s="8">
        <v>569</v>
      </c>
      <c r="F30" s="8">
        <v>2</v>
      </c>
      <c r="G30" s="8">
        <v>12</v>
      </c>
      <c r="H30" s="8">
        <v>15</v>
      </c>
      <c r="I30" s="8">
        <v>33</v>
      </c>
      <c r="J30" s="8">
        <v>85</v>
      </c>
      <c r="K30" s="8">
        <v>192</v>
      </c>
      <c r="L30" s="8"/>
      <c r="M30" s="8"/>
      <c r="N30" s="8">
        <v>4</v>
      </c>
      <c r="O30" s="8">
        <v>1</v>
      </c>
      <c r="P30" s="8">
        <v>41</v>
      </c>
      <c r="Q30" s="8">
        <v>34</v>
      </c>
      <c r="R30" s="8">
        <v>917</v>
      </c>
      <c r="S30" s="8">
        <v>1253</v>
      </c>
      <c r="T30" s="8">
        <v>2170</v>
      </c>
      <c r="U30" s="10">
        <v>1043</v>
      </c>
      <c r="V30" s="19"/>
      <c r="W30" s="13"/>
    </row>
    <row r="31" spans="1:27" s="3" customFormat="1" ht="18.899999999999999" customHeight="1" x14ac:dyDescent="0.2">
      <c r="A31" s="9" t="s">
        <v>31</v>
      </c>
      <c r="B31" s="8"/>
      <c r="C31" s="8">
        <v>1</v>
      </c>
      <c r="D31" s="8"/>
      <c r="E31" s="8">
        <v>1</v>
      </c>
      <c r="F31" s="8"/>
      <c r="G31" s="8"/>
      <c r="H31" s="8"/>
      <c r="I31" s="8">
        <v>1</v>
      </c>
      <c r="J31" s="8"/>
      <c r="K31" s="8">
        <v>2</v>
      </c>
      <c r="L31" s="8"/>
      <c r="M31" s="8"/>
      <c r="N31" s="8"/>
      <c r="O31" s="8"/>
      <c r="P31" s="8"/>
      <c r="Q31" s="8">
        <v>1</v>
      </c>
      <c r="R31" s="8"/>
      <c r="S31" s="8">
        <v>6</v>
      </c>
      <c r="T31" s="8">
        <v>6</v>
      </c>
      <c r="U31" s="10">
        <v>6</v>
      </c>
      <c r="V31" s="19"/>
      <c r="W31" s="13"/>
    </row>
    <row r="32" spans="1:27" s="3" customFormat="1" ht="18.899999999999999" customHeight="1" x14ac:dyDescent="0.2">
      <c r="A32" s="9" t="s">
        <v>32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v>1</v>
      </c>
      <c r="S32" s="8"/>
      <c r="T32" s="8">
        <v>1</v>
      </c>
      <c r="U32" s="10">
        <v>1</v>
      </c>
      <c r="V32" s="19"/>
      <c r="W32" s="13"/>
    </row>
    <row r="33" spans="1:23" s="3" customFormat="1" ht="18.899999999999999" customHeight="1" x14ac:dyDescent="0.2">
      <c r="A33" s="9" t="s">
        <v>33</v>
      </c>
      <c r="B33" s="8"/>
      <c r="C33" s="8"/>
      <c r="D33" s="8"/>
      <c r="E33" s="8">
        <v>1</v>
      </c>
      <c r="F33" s="8"/>
      <c r="G33" s="8"/>
      <c r="H33" s="8">
        <v>1</v>
      </c>
      <c r="I33" s="8"/>
      <c r="J33" s="8"/>
      <c r="K33" s="8">
        <v>2</v>
      </c>
      <c r="L33" s="8"/>
      <c r="M33" s="8"/>
      <c r="N33" s="8"/>
      <c r="O33" s="8"/>
      <c r="P33" s="8"/>
      <c r="Q33" s="8"/>
      <c r="R33" s="8">
        <v>1</v>
      </c>
      <c r="S33" s="8">
        <v>3</v>
      </c>
      <c r="T33" s="8">
        <v>4</v>
      </c>
      <c r="U33" s="10">
        <v>4</v>
      </c>
      <c r="V33" s="19"/>
      <c r="W33" s="13"/>
    </row>
    <row r="34" spans="1:23" s="3" customFormat="1" ht="18.899999999999999" customHeight="1" x14ac:dyDescent="0.2">
      <c r="A34" s="9" t="s">
        <v>47</v>
      </c>
      <c r="B34" s="8">
        <v>2</v>
      </c>
      <c r="C34" s="8">
        <v>1</v>
      </c>
      <c r="D34" s="8">
        <v>2</v>
      </c>
      <c r="E34" s="8">
        <v>1</v>
      </c>
      <c r="F34" s="8"/>
      <c r="G34" s="8"/>
      <c r="H34" s="8"/>
      <c r="I34" s="8"/>
      <c r="J34" s="8">
        <v>2</v>
      </c>
      <c r="K34" s="8"/>
      <c r="L34" s="8"/>
      <c r="M34" s="8"/>
      <c r="N34" s="8"/>
      <c r="O34" s="8"/>
      <c r="P34" s="8"/>
      <c r="Q34" s="8"/>
      <c r="R34" s="8">
        <v>6</v>
      </c>
      <c r="S34" s="8">
        <v>2</v>
      </c>
      <c r="T34" s="8">
        <v>8</v>
      </c>
      <c r="U34" s="10">
        <v>7</v>
      </c>
      <c r="V34" s="19"/>
      <c r="W34" s="13"/>
    </row>
    <row r="35" spans="1:23" s="3" customFormat="1" ht="18.899999999999999" customHeight="1" x14ac:dyDescent="0.2">
      <c r="A35" s="9" t="s">
        <v>34</v>
      </c>
      <c r="B35" s="8">
        <v>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1</v>
      </c>
      <c r="S35" s="8"/>
      <c r="T35" s="8">
        <v>1</v>
      </c>
      <c r="U35" s="10">
        <v>1</v>
      </c>
      <c r="V35" s="19"/>
      <c r="W35" s="13"/>
    </row>
    <row r="36" spans="1:23" s="3" customFormat="1" ht="18.899999999999999" customHeight="1" x14ac:dyDescent="0.2">
      <c r="A36" s="9" t="s">
        <v>54</v>
      </c>
      <c r="B36" s="8"/>
      <c r="C36" s="8"/>
      <c r="D36" s="8">
        <v>1</v>
      </c>
      <c r="E36" s="8"/>
      <c r="F36" s="8"/>
      <c r="G36" s="8"/>
      <c r="H36" s="8"/>
      <c r="I36" s="8"/>
      <c r="J36" s="8"/>
      <c r="K36" s="8">
        <v>2</v>
      </c>
      <c r="L36" s="8"/>
      <c r="M36" s="8"/>
      <c r="N36" s="8"/>
      <c r="O36" s="8"/>
      <c r="P36" s="8"/>
      <c r="Q36" s="8"/>
      <c r="R36" s="8">
        <v>1</v>
      </c>
      <c r="S36" s="8">
        <v>2</v>
      </c>
      <c r="T36" s="8">
        <v>3</v>
      </c>
      <c r="U36" s="10">
        <v>3</v>
      </c>
      <c r="V36" s="19"/>
      <c r="W36" s="13"/>
    </row>
    <row r="37" spans="1:23" s="3" customFormat="1" ht="18.899999999999999" customHeight="1" x14ac:dyDescent="0.2">
      <c r="A37" s="8" t="s">
        <v>43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1</v>
      </c>
      <c r="S37" s="2"/>
      <c r="T37" s="2">
        <v>1</v>
      </c>
      <c r="U37" s="1">
        <v>1</v>
      </c>
      <c r="V37" s="19"/>
      <c r="W37" s="13"/>
    </row>
    <row r="38" spans="1:23" s="3" customFormat="1" ht="18.899999999999999" customHeight="1" x14ac:dyDescent="0.2">
      <c r="A38" s="8" t="s">
        <v>35</v>
      </c>
      <c r="B38" s="2">
        <v>1</v>
      </c>
      <c r="C38" s="2"/>
      <c r="D38" s="2">
        <v>1</v>
      </c>
      <c r="E38" s="2"/>
      <c r="F38" s="2"/>
      <c r="G38" s="2"/>
      <c r="H38" s="2">
        <v>1</v>
      </c>
      <c r="I38" s="2"/>
      <c r="J38" s="2"/>
      <c r="K38" s="2"/>
      <c r="L38" s="2">
        <v>1</v>
      </c>
      <c r="M38" s="2"/>
      <c r="N38" s="2"/>
      <c r="O38" s="2"/>
      <c r="P38" s="2"/>
      <c r="Q38" s="2"/>
      <c r="R38" s="2">
        <v>4</v>
      </c>
      <c r="S38" s="2"/>
      <c r="T38" s="2">
        <v>4</v>
      </c>
      <c r="U38" s="1">
        <v>4</v>
      </c>
      <c r="V38" s="1"/>
      <c r="W38" s="1"/>
    </row>
    <row r="39" spans="1:23" s="3" customFormat="1" ht="18.899999999999999" customHeight="1" x14ac:dyDescent="0.2">
      <c r="A39" s="8" t="s">
        <v>42</v>
      </c>
      <c r="B39" s="2"/>
      <c r="C39" s="2"/>
      <c r="D39" s="2"/>
      <c r="E39" s="2">
        <v>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v>1</v>
      </c>
      <c r="T39" s="2">
        <v>1</v>
      </c>
      <c r="U39" s="1">
        <v>1</v>
      </c>
      <c r="V39" s="1"/>
      <c r="W39" s="1"/>
    </row>
    <row r="40" spans="1:23" s="3" customFormat="1" ht="18" customHeight="1" x14ac:dyDescent="0.2">
      <c r="A40" s="8" t="s">
        <v>36</v>
      </c>
      <c r="B40" s="2">
        <v>53</v>
      </c>
      <c r="C40" s="2">
        <v>39</v>
      </c>
      <c r="D40" s="2">
        <v>45</v>
      </c>
      <c r="E40" s="2">
        <v>26</v>
      </c>
      <c r="F40" s="2">
        <v>1</v>
      </c>
      <c r="G40" s="2">
        <v>1</v>
      </c>
      <c r="H40" s="2">
        <v>7</v>
      </c>
      <c r="I40" s="2">
        <v>12</v>
      </c>
      <c r="J40" s="2">
        <v>116</v>
      </c>
      <c r="K40" s="2">
        <v>29</v>
      </c>
      <c r="L40" s="2"/>
      <c r="M40" s="2"/>
      <c r="N40" s="2"/>
      <c r="O40" s="2"/>
      <c r="P40" s="2">
        <v>56</v>
      </c>
      <c r="Q40" s="2">
        <v>1</v>
      </c>
      <c r="R40" s="2">
        <v>278</v>
      </c>
      <c r="S40" s="2">
        <v>108</v>
      </c>
      <c r="T40" s="2">
        <v>386</v>
      </c>
      <c r="U40" s="1">
        <v>367</v>
      </c>
      <c r="V40" s="1"/>
      <c r="W40" s="1"/>
    </row>
    <row r="41" spans="1:23" s="3" customFormat="1" ht="18" customHeight="1" x14ac:dyDescent="0.2">
      <c r="A41" s="2" t="s">
        <v>37</v>
      </c>
      <c r="B41" s="2">
        <v>747</v>
      </c>
      <c r="C41" s="2">
        <v>703</v>
      </c>
      <c r="D41" s="2">
        <v>1164</v>
      </c>
      <c r="E41" s="2">
        <v>1239</v>
      </c>
      <c r="F41" s="2">
        <v>18</v>
      </c>
      <c r="G41" s="2">
        <v>34</v>
      </c>
      <c r="H41" s="2">
        <v>81</v>
      </c>
      <c r="I41" s="2">
        <v>106</v>
      </c>
      <c r="J41" s="2">
        <v>463</v>
      </c>
      <c r="K41" s="2">
        <v>410</v>
      </c>
      <c r="L41" s="2">
        <v>5</v>
      </c>
      <c r="M41" s="2">
        <v>4</v>
      </c>
      <c r="N41" s="2">
        <v>7</v>
      </c>
      <c r="O41" s="2">
        <v>3</v>
      </c>
      <c r="P41" s="2">
        <v>175</v>
      </c>
      <c r="Q41" s="2">
        <v>101</v>
      </c>
      <c r="R41" s="2">
        <v>2660</v>
      </c>
      <c r="S41" s="2">
        <v>2600</v>
      </c>
      <c r="T41" s="2">
        <v>5260</v>
      </c>
      <c r="U41" s="1">
        <v>2815</v>
      </c>
      <c r="V41" s="1"/>
      <c r="W41" s="1"/>
    </row>
    <row r="42" spans="1:23" s="3" customFormat="1" x14ac:dyDescent="0.2">
      <c r="A42" s="2" t="s">
        <v>38</v>
      </c>
      <c r="B42" s="14">
        <v>781</v>
      </c>
      <c r="C42" s="15"/>
      <c r="D42" s="14">
        <v>1079</v>
      </c>
      <c r="E42" s="15"/>
      <c r="F42" s="14">
        <v>29</v>
      </c>
      <c r="G42" s="15"/>
      <c r="H42" s="14">
        <v>110</v>
      </c>
      <c r="I42" s="15"/>
      <c r="J42" s="14">
        <v>574</v>
      </c>
      <c r="K42" s="15"/>
      <c r="L42" s="14">
        <v>5</v>
      </c>
      <c r="M42" s="15"/>
      <c r="N42" s="14">
        <v>4</v>
      </c>
      <c r="O42" s="15"/>
      <c r="P42" s="14">
        <v>179</v>
      </c>
      <c r="Q42" s="15"/>
      <c r="R42" s="14">
        <v>2761</v>
      </c>
      <c r="S42" s="15"/>
      <c r="T42" s="2"/>
      <c r="U42" s="1"/>
      <c r="V42" s="1"/>
      <c r="W42" s="1"/>
    </row>
    <row r="43" spans="1:23" s="3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3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</sheetData>
  <mergeCells count="22">
    <mergeCell ref="N42:O42"/>
    <mergeCell ref="P42:Q42"/>
    <mergeCell ref="R42:S42"/>
    <mergeCell ref="B42:C42"/>
    <mergeCell ref="D42:E42"/>
    <mergeCell ref="F42:G42"/>
    <mergeCell ref="H42:I42"/>
    <mergeCell ref="J42:K42"/>
    <mergeCell ref="L42:M42"/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4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63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0" si="0">SUM(C6,E6,G6,I6,K6,M6,O6,Q6)</f>
        <v>1</v>
      </c>
      <c r="T6" s="8">
        <f t="shared" ref="T6:T41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f t="shared" ref="R7:R40" si="2">SUM(B7,D7,F7,H7,J7,L7,N7,P7)</f>
        <v>1</v>
      </c>
      <c r="S7" s="8">
        <f t="shared" si="0"/>
        <v>1</v>
      </c>
      <c r="T7" s="8">
        <f t="shared" si="1"/>
        <v>2</v>
      </c>
      <c r="U7" s="10">
        <v>2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272</v>
      </c>
      <c r="C8" s="8">
        <v>194</v>
      </c>
      <c r="D8" s="11">
        <v>583</v>
      </c>
      <c r="E8" s="8">
        <v>563</v>
      </c>
      <c r="F8" s="8">
        <v>13</v>
      </c>
      <c r="G8" s="8">
        <v>18</v>
      </c>
      <c r="H8" s="8">
        <v>44</v>
      </c>
      <c r="I8" s="8">
        <v>44</v>
      </c>
      <c r="J8" s="8">
        <v>187</v>
      </c>
      <c r="K8" s="11">
        <v>138</v>
      </c>
      <c r="L8" s="8"/>
      <c r="M8" s="8"/>
      <c r="N8" s="8">
        <v>2</v>
      </c>
      <c r="O8" s="8">
        <v>2</v>
      </c>
      <c r="P8" s="8">
        <v>52</v>
      </c>
      <c r="Q8" s="8">
        <v>44</v>
      </c>
      <c r="R8" s="8">
        <f t="shared" si="2"/>
        <v>1153</v>
      </c>
      <c r="S8" s="8">
        <f t="shared" si="0"/>
        <v>1003</v>
      </c>
      <c r="T8" s="8">
        <f t="shared" si="1"/>
        <v>2156</v>
      </c>
      <c r="U8" s="10">
        <v>982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1</v>
      </c>
      <c r="D9" s="8">
        <v>3</v>
      </c>
      <c r="E9" s="8">
        <v>1</v>
      </c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11</v>
      </c>
      <c r="S9" s="8">
        <f t="shared" si="0"/>
        <v>6</v>
      </c>
      <c r="T9" s="8">
        <f t="shared" si="1"/>
        <v>17</v>
      </c>
      <c r="U9" s="10">
        <v>16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7</v>
      </c>
      <c r="T11" s="8">
        <f t="shared" si="1"/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20</v>
      </c>
      <c r="B12" s="8">
        <v>8</v>
      </c>
      <c r="C12" s="8">
        <v>2</v>
      </c>
      <c r="D12" s="8">
        <v>2</v>
      </c>
      <c r="E12" s="8">
        <v>3</v>
      </c>
      <c r="F12" s="8">
        <v>1</v>
      </c>
      <c r="G12" s="8"/>
      <c r="H12" s="8"/>
      <c r="I12" s="8"/>
      <c r="J12" s="8">
        <v>4</v>
      </c>
      <c r="K12" s="8"/>
      <c r="L12" s="8"/>
      <c r="M12" s="8"/>
      <c r="N12" s="8"/>
      <c r="O12" s="8"/>
      <c r="P12" s="8"/>
      <c r="Q12" s="8"/>
      <c r="R12" s="8">
        <f t="shared" si="2"/>
        <v>15</v>
      </c>
      <c r="S12" s="8">
        <f t="shared" si="0"/>
        <v>5</v>
      </c>
      <c r="T12" s="8">
        <f t="shared" si="1"/>
        <v>20</v>
      </c>
      <c r="U12" s="10">
        <v>17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21</v>
      </c>
      <c r="B13" s="8">
        <v>18</v>
      </c>
      <c r="C13" s="8">
        <v>26</v>
      </c>
      <c r="D13" s="8">
        <v>26</v>
      </c>
      <c r="E13" s="8">
        <v>31</v>
      </c>
      <c r="F13" s="8"/>
      <c r="G13" s="8">
        <v>5</v>
      </c>
      <c r="H13" s="8">
        <v>6</v>
      </c>
      <c r="I13" s="8">
        <v>10</v>
      </c>
      <c r="J13" s="8">
        <v>11</v>
      </c>
      <c r="K13" s="8">
        <v>18</v>
      </c>
      <c r="L13" s="8">
        <v>3</v>
      </c>
      <c r="M13" s="8">
        <v>2</v>
      </c>
      <c r="N13" s="8"/>
      <c r="O13" s="8"/>
      <c r="P13" s="8">
        <v>15</v>
      </c>
      <c r="Q13" s="8">
        <v>9</v>
      </c>
      <c r="R13" s="8">
        <f t="shared" si="2"/>
        <v>79</v>
      </c>
      <c r="S13" s="8">
        <f t="shared" si="0"/>
        <v>101</v>
      </c>
      <c r="T13" s="8">
        <f t="shared" si="1"/>
        <v>180</v>
      </c>
      <c r="U13" s="10">
        <v>117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41</v>
      </c>
      <c r="B14" s="8">
        <v>1</v>
      </c>
      <c r="C14" s="8"/>
      <c r="D14" s="8">
        <v>1</v>
      </c>
      <c r="E14" s="8">
        <v>1</v>
      </c>
      <c r="F14" s="8"/>
      <c r="G14" s="8"/>
      <c r="H14" s="8"/>
      <c r="I14" s="8"/>
      <c r="J14" s="8"/>
      <c r="K14" s="8"/>
      <c r="L14" s="8"/>
      <c r="M14" s="8">
        <v>1</v>
      </c>
      <c r="N14" s="8"/>
      <c r="O14" s="8"/>
      <c r="P14" s="8"/>
      <c r="Q14" s="8"/>
      <c r="R14" s="8">
        <f t="shared" si="2"/>
        <v>2</v>
      </c>
      <c r="S14" s="8">
        <f t="shared" si="0"/>
        <v>2</v>
      </c>
      <c r="T14" s="8">
        <f t="shared" si="1"/>
        <v>4</v>
      </c>
      <c r="U14" s="10">
        <v>4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22</v>
      </c>
      <c r="B15" s="8"/>
      <c r="C15" s="8">
        <v>1</v>
      </c>
      <c r="D15" s="8"/>
      <c r="E15" s="8"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>
        <f t="shared" si="2"/>
        <v>0</v>
      </c>
      <c r="S15" s="8">
        <f t="shared" si="0"/>
        <v>2</v>
      </c>
      <c r="T15" s="8">
        <f t="shared" si="1"/>
        <v>2</v>
      </c>
      <c r="U15" s="10">
        <v>2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39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48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46</v>
      </c>
      <c r="B18" s="8">
        <v>14</v>
      </c>
      <c r="C18" s="8"/>
      <c r="D18" s="8"/>
      <c r="E18" s="8"/>
      <c r="F18" s="8"/>
      <c r="G18" s="8"/>
      <c r="H18" s="8">
        <v>4</v>
      </c>
      <c r="I18" s="8"/>
      <c r="J18" s="8">
        <v>19</v>
      </c>
      <c r="K18" s="8">
        <v>8</v>
      </c>
      <c r="L18" s="8"/>
      <c r="M18" s="8"/>
      <c r="N18" s="8"/>
      <c r="O18" s="8"/>
      <c r="P18" s="8"/>
      <c r="Q18" s="8"/>
      <c r="R18" s="8">
        <f t="shared" si="2"/>
        <v>37</v>
      </c>
      <c r="S18" s="8">
        <f t="shared" si="0"/>
        <v>8</v>
      </c>
      <c r="T18" s="8">
        <f t="shared" si="1"/>
        <v>45</v>
      </c>
      <c r="U18" s="10">
        <v>45</v>
      </c>
      <c r="V18" s="19"/>
      <c r="W18" s="13"/>
      <c r="X18" s="3"/>
      <c r="Y18" s="3"/>
      <c r="Z18" s="3"/>
      <c r="AA18" s="3"/>
    </row>
    <row r="19" spans="1:27" s="3" customFormat="1" ht="18.899999999999999" customHeight="1" x14ac:dyDescent="0.2">
      <c r="A19" s="9" t="s">
        <v>59</v>
      </c>
      <c r="B19" s="8"/>
      <c r="C19" s="8"/>
      <c r="D19" s="8"/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</row>
    <row r="20" spans="1:27" s="3" customFormat="1" ht="18.899999999999999" customHeight="1" x14ac:dyDescent="0.2">
      <c r="A20" s="8" t="s">
        <v>23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10">
        <v>1</v>
      </c>
      <c r="V20" s="19"/>
      <c r="W20" s="13"/>
    </row>
    <row r="21" spans="1:27" s="3" customFormat="1" ht="18.899999999999999" customHeight="1" x14ac:dyDescent="0.2">
      <c r="A21" s="9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>
        <v>1</v>
      </c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3</v>
      </c>
      <c r="T21" s="8">
        <f t="shared" si="1"/>
        <v>6</v>
      </c>
      <c r="U21" s="10">
        <v>6</v>
      </c>
      <c r="V21" s="19"/>
      <c r="W21" s="13"/>
    </row>
    <row r="22" spans="1:27" s="3" customFormat="1" ht="18.899999999999999" customHeight="1" x14ac:dyDescent="0.2">
      <c r="A22" s="9" t="s">
        <v>25</v>
      </c>
      <c r="B22" s="8">
        <v>10</v>
      </c>
      <c r="C22" s="8">
        <v>9</v>
      </c>
      <c r="D22" s="8">
        <v>9</v>
      </c>
      <c r="E22" s="8">
        <v>17</v>
      </c>
      <c r="F22" s="8">
        <v>1</v>
      </c>
      <c r="G22" s="8"/>
      <c r="H22" s="8"/>
      <c r="I22" s="8">
        <v>3</v>
      </c>
      <c r="J22" s="8">
        <v>4</v>
      </c>
      <c r="K22" s="8">
        <v>7</v>
      </c>
      <c r="L22" s="8">
        <v>1</v>
      </c>
      <c r="M22" s="8"/>
      <c r="N22" s="8"/>
      <c r="O22" s="8"/>
      <c r="P22" s="8">
        <v>2</v>
      </c>
      <c r="Q22" s="8">
        <v>5</v>
      </c>
      <c r="R22" s="8">
        <f t="shared" si="2"/>
        <v>27</v>
      </c>
      <c r="S22" s="8">
        <f t="shared" si="0"/>
        <v>41</v>
      </c>
      <c r="T22" s="8">
        <f t="shared" si="1"/>
        <v>68</v>
      </c>
      <c r="U22" s="10">
        <v>54</v>
      </c>
      <c r="V22" s="19"/>
      <c r="W22" s="13"/>
    </row>
    <row r="23" spans="1:27" s="3" customFormat="1" ht="18.899999999999999" customHeight="1" x14ac:dyDescent="0.2">
      <c r="A23" s="9" t="s">
        <v>52</v>
      </c>
      <c r="B23" s="8">
        <v>1</v>
      </c>
      <c r="C23" s="8"/>
      <c r="D23" s="8"/>
      <c r="E23" s="8">
        <v>1</v>
      </c>
      <c r="F23" s="8"/>
      <c r="G23" s="8"/>
      <c r="H23" s="8"/>
      <c r="I23" s="8"/>
      <c r="J23" s="8">
        <v>1</v>
      </c>
      <c r="K23" s="8"/>
      <c r="L23" s="8"/>
      <c r="M23" s="8"/>
      <c r="N23" s="8"/>
      <c r="O23" s="8"/>
      <c r="P23" s="8"/>
      <c r="Q23" s="8"/>
      <c r="R23" s="8">
        <f t="shared" si="2"/>
        <v>2</v>
      </c>
      <c r="S23" s="8">
        <f t="shared" si="0"/>
        <v>1</v>
      </c>
      <c r="T23" s="8">
        <f t="shared" si="1"/>
        <v>3</v>
      </c>
      <c r="U23" s="10">
        <v>3</v>
      </c>
      <c r="V23" s="19"/>
      <c r="W23" s="13"/>
    </row>
    <row r="24" spans="1:27" s="3" customFormat="1" ht="18.899999999999999" customHeight="1" x14ac:dyDescent="0.2">
      <c r="A24" s="9" t="s">
        <v>53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v>1</v>
      </c>
      <c r="Q24" s="8"/>
      <c r="R24" s="8">
        <f t="shared" si="2"/>
        <v>1</v>
      </c>
      <c r="S24" s="8">
        <f t="shared" si="0"/>
        <v>0</v>
      </c>
      <c r="T24" s="8">
        <f t="shared" si="1"/>
        <v>1</v>
      </c>
      <c r="U24" s="10">
        <v>1</v>
      </c>
      <c r="V24" s="19"/>
      <c r="W24" s="13"/>
    </row>
    <row r="25" spans="1:27" s="3" customFormat="1" ht="18.899999999999999" customHeight="1" x14ac:dyDescent="0.2">
      <c r="A25" s="9" t="s">
        <v>26</v>
      </c>
      <c r="B25" s="8">
        <v>15</v>
      </c>
      <c r="C25" s="8">
        <v>2</v>
      </c>
      <c r="D25" s="8">
        <v>1</v>
      </c>
      <c r="E25" s="8">
        <v>1</v>
      </c>
      <c r="F25" s="8"/>
      <c r="G25" s="8"/>
      <c r="H25" s="8"/>
      <c r="I25" s="8"/>
      <c r="J25" s="8">
        <v>5</v>
      </c>
      <c r="K25" s="8">
        <v>1</v>
      </c>
      <c r="L25" s="8"/>
      <c r="M25" s="8"/>
      <c r="N25" s="8"/>
      <c r="O25" s="8"/>
      <c r="P25" s="8"/>
      <c r="Q25" s="8"/>
      <c r="R25" s="8">
        <f t="shared" si="2"/>
        <v>21</v>
      </c>
      <c r="S25" s="8">
        <f t="shared" si="0"/>
        <v>4</v>
      </c>
      <c r="T25" s="8">
        <f t="shared" si="1"/>
        <v>25</v>
      </c>
      <c r="U25" s="10">
        <v>22</v>
      </c>
      <c r="V25" s="19"/>
      <c r="W25" s="13"/>
    </row>
    <row r="26" spans="1:27" s="3" customFormat="1" ht="18.899999999999999" customHeight="1" x14ac:dyDescent="0.2">
      <c r="A26" s="9" t="s">
        <v>44</v>
      </c>
      <c r="B26" s="8">
        <v>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10">
        <v>1</v>
      </c>
      <c r="V26" s="19"/>
      <c r="W26" s="13"/>
    </row>
    <row r="27" spans="1:27" s="3" customFormat="1" ht="18.899999999999999" customHeight="1" x14ac:dyDescent="0.2">
      <c r="A27" s="9" t="s">
        <v>27</v>
      </c>
      <c r="B27" s="8">
        <v>10</v>
      </c>
      <c r="C27" s="8"/>
      <c r="D27" s="8">
        <v>13</v>
      </c>
      <c r="E27" s="8">
        <v>1</v>
      </c>
      <c r="F27" s="8"/>
      <c r="G27" s="8"/>
      <c r="H27" s="8"/>
      <c r="I27" s="8"/>
      <c r="J27" s="8">
        <v>13</v>
      </c>
      <c r="K27" s="8"/>
      <c r="L27" s="8"/>
      <c r="M27" s="8"/>
      <c r="N27" s="8"/>
      <c r="O27" s="8"/>
      <c r="P27" s="8"/>
      <c r="Q27" s="8"/>
      <c r="R27" s="8">
        <f t="shared" si="2"/>
        <v>36</v>
      </c>
      <c r="S27" s="8">
        <f t="shared" si="0"/>
        <v>1</v>
      </c>
      <c r="T27" s="8">
        <f t="shared" si="1"/>
        <v>37</v>
      </c>
      <c r="U27" s="10">
        <v>33</v>
      </c>
      <c r="V27" s="19"/>
      <c r="W27" s="13"/>
    </row>
    <row r="28" spans="1:27" s="3" customFormat="1" ht="18.899999999999999" customHeight="1" x14ac:dyDescent="0.2">
      <c r="A28" s="9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10">
        <v>1</v>
      </c>
      <c r="V28" s="19"/>
      <c r="W28" s="13"/>
    </row>
    <row r="29" spans="1:27" s="3" customFormat="1" ht="18.899999999999999" customHeight="1" x14ac:dyDescent="0.2">
      <c r="A29" s="9" t="s">
        <v>29</v>
      </c>
      <c r="B29" s="8">
        <v>6</v>
      </c>
      <c r="C29" s="8">
        <v>9</v>
      </c>
      <c r="D29" s="8">
        <v>19</v>
      </c>
      <c r="E29" s="8">
        <v>16</v>
      </c>
      <c r="F29" s="8"/>
      <c r="G29" s="8"/>
      <c r="H29" s="8">
        <v>3</v>
      </c>
      <c r="I29" s="8">
        <v>5</v>
      </c>
      <c r="J29" s="8">
        <v>7</v>
      </c>
      <c r="K29" s="8">
        <v>4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38</v>
      </c>
      <c r="S29" s="8">
        <f t="shared" si="0"/>
        <v>36</v>
      </c>
      <c r="T29" s="8">
        <f t="shared" si="1"/>
        <v>74</v>
      </c>
      <c r="U29" s="10">
        <v>44</v>
      </c>
      <c r="V29" s="19"/>
      <c r="W29" s="13"/>
    </row>
    <row r="30" spans="1:27" s="3" customFormat="1" ht="18.899999999999999" customHeight="1" x14ac:dyDescent="0.2">
      <c r="A30" s="9" t="s">
        <v>30</v>
      </c>
      <c r="B30" s="8">
        <v>323</v>
      </c>
      <c r="C30" s="8">
        <v>410</v>
      </c>
      <c r="D30" s="8">
        <v>453</v>
      </c>
      <c r="E30" s="8">
        <v>557</v>
      </c>
      <c r="F30" s="8">
        <v>2</v>
      </c>
      <c r="G30" s="8">
        <v>12</v>
      </c>
      <c r="H30" s="8">
        <v>15</v>
      </c>
      <c r="I30" s="8">
        <v>33</v>
      </c>
      <c r="J30" s="8">
        <v>88</v>
      </c>
      <c r="K30" s="8">
        <v>195</v>
      </c>
      <c r="L30" s="8"/>
      <c r="M30" s="8"/>
      <c r="N30" s="8">
        <v>4</v>
      </c>
      <c r="O30" s="8">
        <v>1</v>
      </c>
      <c r="P30" s="8">
        <v>39</v>
      </c>
      <c r="Q30" s="8">
        <v>34</v>
      </c>
      <c r="R30" s="8">
        <f t="shared" si="2"/>
        <v>924</v>
      </c>
      <c r="S30" s="8">
        <f t="shared" si="0"/>
        <v>1242</v>
      </c>
      <c r="T30" s="8">
        <f t="shared" si="1"/>
        <v>2166</v>
      </c>
      <c r="U30" s="10">
        <v>1041</v>
      </c>
      <c r="V30" s="19"/>
      <c r="W30" s="13"/>
    </row>
    <row r="31" spans="1:27" s="3" customFormat="1" ht="18.899999999999999" customHeight="1" x14ac:dyDescent="0.2">
      <c r="A31" s="9" t="s">
        <v>31</v>
      </c>
      <c r="B31" s="8"/>
      <c r="C31" s="8">
        <v>1</v>
      </c>
      <c r="D31" s="8"/>
      <c r="E31" s="8">
        <v>1</v>
      </c>
      <c r="F31" s="8"/>
      <c r="G31" s="8"/>
      <c r="H31" s="8"/>
      <c r="I31" s="8">
        <v>1</v>
      </c>
      <c r="J31" s="8"/>
      <c r="K31" s="8">
        <v>2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6</v>
      </c>
      <c r="T31" s="8">
        <f t="shared" si="1"/>
        <v>6</v>
      </c>
      <c r="U31" s="10">
        <v>6</v>
      </c>
      <c r="V31" s="19"/>
      <c r="W31" s="13"/>
    </row>
    <row r="32" spans="1:27" s="3" customFormat="1" ht="18.899999999999999" customHeight="1" x14ac:dyDescent="0.2">
      <c r="A32" s="9" t="s">
        <v>32</v>
      </c>
      <c r="B32" s="8">
        <v>1</v>
      </c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2</v>
      </c>
      <c r="S32" s="8">
        <f t="shared" si="0"/>
        <v>0</v>
      </c>
      <c r="T32" s="8">
        <f t="shared" si="1"/>
        <v>2</v>
      </c>
      <c r="U32" s="10">
        <v>2</v>
      </c>
      <c r="V32" s="19"/>
      <c r="W32" s="13"/>
    </row>
    <row r="33" spans="1:23" s="3" customFormat="1" ht="18.899999999999999" customHeight="1" x14ac:dyDescent="0.2">
      <c r="A33" s="9" t="s">
        <v>33</v>
      </c>
      <c r="B33" s="8"/>
      <c r="C33" s="8"/>
      <c r="D33" s="8"/>
      <c r="E33" s="8">
        <v>1</v>
      </c>
      <c r="F33" s="8"/>
      <c r="G33" s="8"/>
      <c r="H33" s="8">
        <v>1</v>
      </c>
      <c r="I33" s="8"/>
      <c r="J33" s="8"/>
      <c r="K33" s="8">
        <v>2</v>
      </c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3</v>
      </c>
      <c r="T33" s="8">
        <f t="shared" si="1"/>
        <v>4</v>
      </c>
      <c r="U33" s="10">
        <v>4</v>
      </c>
      <c r="V33" s="19"/>
      <c r="W33" s="13"/>
    </row>
    <row r="34" spans="1:23" s="3" customFormat="1" ht="18.899999999999999" customHeight="1" x14ac:dyDescent="0.2">
      <c r="A34" s="9" t="s">
        <v>47</v>
      </c>
      <c r="B34" s="8">
        <v>2</v>
      </c>
      <c r="C34" s="8">
        <v>1</v>
      </c>
      <c r="D34" s="8">
        <v>2</v>
      </c>
      <c r="E34" s="8">
        <v>1</v>
      </c>
      <c r="F34" s="8"/>
      <c r="G34" s="8"/>
      <c r="H34" s="8"/>
      <c r="I34" s="8"/>
      <c r="J34" s="8">
        <v>2</v>
      </c>
      <c r="K34" s="8"/>
      <c r="L34" s="8"/>
      <c r="M34" s="8"/>
      <c r="N34" s="8"/>
      <c r="O34" s="8"/>
      <c r="P34" s="8"/>
      <c r="Q34" s="8"/>
      <c r="R34" s="8">
        <f t="shared" si="2"/>
        <v>6</v>
      </c>
      <c r="S34" s="8">
        <f t="shared" si="0"/>
        <v>2</v>
      </c>
      <c r="T34" s="8">
        <f t="shared" si="1"/>
        <v>8</v>
      </c>
      <c r="U34" s="10">
        <v>7</v>
      </c>
      <c r="V34" s="19"/>
      <c r="W34" s="13"/>
    </row>
    <row r="35" spans="1:23" s="3" customFormat="1" ht="18.899999999999999" customHeight="1" x14ac:dyDescent="0.2">
      <c r="A35" s="9" t="s">
        <v>34</v>
      </c>
      <c r="B35" s="8">
        <v>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1</v>
      </c>
      <c r="S35" s="8">
        <f t="shared" si="0"/>
        <v>0</v>
      </c>
      <c r="T35" s="8">
        <f t="shared" si="1"/>
        <v>1</v>
      </c>
      <c r="U35" s="10">
        <v>1</v>
      </c>
      <c r="V35" s="19"/>
      <c r="W35" s="13"/>
    </row>
    <row r="36" spans="1:23" s="3" customFormat="1" ht="18.899999999999999" customHeight="1" x14ac:dyDescent="0.2">
      <c r="A36" s="9" t="s">
        <v>54</v>
      </c>
      <c r="B36" s="8"/>
      <c r="C36" s="8"/>
      <c r="D36" s="8">
        <v>1</v>
      </c>
      <c r="E36" s="8"/>
      <c r="F36" s="8"/>
      <c r="G36" s="8"/>
      <c r="H36" s="8"/>
      <c r="I36" s="8"/>
      <c r="J36" s="8"/>
      <c r="K36" s="8">
        <v>2</v>
      </c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2</v>
      </c>
      <c r="T36" s="8">
        <f t="shared" si="1"/>
        <v>3</v>
      </c>
      <c r="U36" s="10">
        <v>3</v>
      </c>
      <c r="V36" s="19"/>
      <c r="W36" s="13"/>
    </row>
    <row r="37" spans="1:23" s="3" customFormat="1" ht="18.899999999999999" customHeight="1" x14ac:dyDescent="0.2">
      <c r="A37" s="8" t="s">
        <v>43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13"/>
    </row>
    <row r="38" spans="1:23" s="3" customFormat="1" ht="18.899999999999999" customHeight="1" x14ac:dyDescent="0.2">
      <c r="A38" s="8" t="s">
        <v>35</v>
      </c>
      <c r="B38" s="2">
        <v>1</v>
      </c>
      <c r="C38" s="2">
        <v>1</v>
      </c>
      <c r="D38" s="2">
        <v>1</v>
      </c>
      <c r="E38" s="2"/>
      <c r="F38" s="2"/>
      <c r="G38" s="2"/>
      <c r="H38" s="2">
        <v>1</v>
      </c>
      <c r="I38" s="2"/>
      <c r="J38" s="2"/>
      <c r="K38" s="2"/>
      <c r="L38" s="2">
        <v>1</v>
      </c>
      <c r="M38" s="2"/>
      <c r="N38" s="2"/>
      <c r="O38" s="2"/>
      <c r="P38" s="2"/>
      <c r="Q38" s="2"/>
      <c r="R38" s="8">
        <f t="shared" si="2"/>
        <v>4</v>
      </c>
      <c r="S38" s="8">
        <f t="shared" si="0"/>
        <v>1</v>
      </c>
      <c r="T38" s="8">
        <f t="shared" si="1"/>
        <v>5</v>
      </c>
      <c r="U38" s="1">
        <v>5</v>
      </c>
      <c r="V38" s="1"/>
      <c r="W38" s="1"/>
    </row>
    <row r="39" spans="1:23" s="3" customFormat="1" ht="18.899999999999999" customHeight="1" x14ac:dyDescent="0.2">
      <c r="A39" s="8" t="s">
        <v>42</v>
      </c>
      <c r="B39" s="2"/>
      <c r="C39" s="2"/>
      <c r="D39" s="2"/>
      <c r="E39" s="2">
        <v>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0</v>
      </c>
      <c r="S39" s="8">
        <f t="shared" si="0"/>
        <v>1</v>
      </c>
      <c r="T39" s="8">
        <f t="shared" si="1"/>
        <v>1</v>
      </c>
      <c r="U39" s="1">
        <v>1</v>
      </c>
      <c r="V39" s="1"/>
      <c r="W39" s="1"/>
    </row>
    <row r="40" spans="1:23" s="3" customFormat="1" ht="18" customHeight="1" x14ac:dyDescent="0.2">
      <c r="A40" s="8" t="s">
        <v>36</v>
      </c>
      <c r="B40" s="2">
        <v>53</v>
      </c>
      <c r="C40" s="2">
        <v>39</v>
      </c>
      <c r="D40" s="2">
        <v>45</v>
      </c>
      <c r="E40" s="2">
        <v>27</v>
      </c>
      <c r="F40" s="2">
        <v>1</v>
      </c>
      <c r="G40" s="2">
        <v>1</v>
      </c>
      <c r="H40" s="2">
        <v>7</v>
      </c>
      <c r="I40" s="2">
        <v>12</v>
      </c>
      <c r="J40" s="2">
        <v>115</v>
      </c>
      <c r="K40" s="2">
        <v>29</v>
      </c>
      <c r="L40" s="2"/>
      <c r="M40" s="2"/>
      <c r="N40" s="2"/>
      <c r="O40" s="2"/>
      <c r="P40" s="2">
        <v>56</v>
      </c>
      <c r="Q40" s="2">
        <v>1</v>
      </c>
      <c r="R40" s="8">
        <f t="shared" si="2"/>
        <v>277</v>
      </c>
      <c r="S40" s="8">
        <f t="shared" si="0"/>
        <v>109</v>
      </c>
      <c r="T40" s="8">
        <f t="shared" si="1"/>
        <v>386</v>
      </c>
      <c r="U40" s="1">
        <v>365</v>
      </c>
      <c r="V40" s="1"/>
      <c r="W40" s="1"/>
    </row>
    <row r="41" spans="1:23" s="3" customFormat="1" ht="18" customHeight="1" x14ac:dyDescent="0.2">
      <c r="A41" s="2" t="s">
        <v>37</v>
      </c>
      <c r="B41" s="2">
        <f t="shared" ref="B41:S41" si="3">SUM(B5:B40)</f>
        <v>747</v>
      </c>
      <c r="C41" s="2">
        <f t="shared" si="3"/>
        <v>701</v>
      </c>
      <c r="D41" s="2">
        <f t="shared" si="3"/>
        <v>1165</v>
      </c>
      <c r="E41" s="2">
        <f t="shared" si="3"/>
        <v>1232</v>
      </c>
      <c r="F41" s="2">
        <f t="shared" si="3"/>
        <v>18</v>
      </c>
      <c r="G41" s="2">
        <f t="shared" si="3"/>
        <v>36</v>
      </c>
      <c r="H41" s="2">
        <f t="shared" si="3"/>
        <v>82</v>
      </c>
      <c r="I41" s="2">
        <f t="shared" si="3"/>
        <v>110</v>
      </c>
      <c r="J41" s="2">
        <f t="shared" si="3"/>
        <v>464</v>
      </c>
      <c r="K41" s="2">
        <f t="shared" si="3"/>
        <v>412</v>
      </c>
      <c r="L41" s="2">
        <f t="shared" si="3"/>
        <v>5</v>
      </c>
      <c r="M41" s="2">
        <f t="shared" si="3"/>
        <v>4</v>
      </c>
      <c r="N41" s="2">
        <f t="shared" si="3"/>
        <v>6</v>
      </c>
      <c r="O41" s="2">
        <f t="shared" si="3"/>
        <v>3</v>
      </c>
      <c r="P41" s="2">
        <f t="shared" si="3"/>
        <v>172</v>
      </c>
      <c r="Q41" s="2">
        <f t="shared" si="3"/>
        <v>99</v>
      </c>
      <c r="R41" s="2">
        <f t="shared" si="3"/>
        <v>2659</v>
      </c>
      <c r="S41" s="2">
        <f t="shared" si="3"/>
        <v>2597</v>
      </c>
      <c r="T41" s="8">
        <f t="shared" si="1"/>
        <v>5256</v>
      </c>
      <c r="U41" s="1">
        <v>2810</v>
      </c>
      <c r="V41" s="1"/>
      <c r="W41" s="1"/>
    </row>
    <row r="42" spans="1:23" s="3" customFormat="1" x14ac:dyDescent="0.2">
      <c r="A42" s="2" t="s">
        <v>38</v>
      </c>
      <c r="B42" s="14">
        <v>773</v>
      </c>
      <c r="C42" s="15"/>
      <c r="D42" s="14">
        <v>1083</v>
      </c>
      <c r="E42" s="15"/>
      <c r="F42" s="14">
        <v>30</v>
      </c>
      <c r="G42" s="15"/>
      <c r="H42" s="14">
        <v>111</v>
      </c>
      <c r="I42" s="15"/>
      <c r="J42" s="14">
        <v>573</v>
      </c>
      <c r="K42" s="15"/>
      <c r="L42" s="14">
        <v>5</v>
      </c>
      <c r="M42" s="15"/>
      <c r="N42" s="14">
        <v>4</v>
      </c>
      <c r="O42" s="15"/>
      <c r="P42" s="14">
        <v>176</v>
      </c>
      <c r="Q42" s="15"/>
      <c r="R42" s="14">
        <v>2755</v>
      </c>
      <c r="S42" s="15"/>
      <c r="T42" s="2"/>
      <c r="U42" s="1"/>
      <c r="V42" s="1"/>
      <c r="W42" s="1"/>
    </row>
    <row r="43" spans="1:23" s="3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</row>
    <row r="44" spans="1:23" s="3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</row>
  </sheetData>
  <mergeCells count="22"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W8:W37"/>
    <mergeCell ref="N42:O42"/>
    <mergeCell ref="P42:Q42"/>
    <mergeCell ref="R42:S42"/>
    <mergeCell ref="B42:C42"/>
    <mergeCell ref="D42:E42"/>
    <mergeCell ref="F42:G42"/>
    <mergeCell ref="H42:I42"/>
    <mergeCell ref="J42:K42"/>
    <mergeCell ref="L42:M42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46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66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2" si="0">SUM(C6,E6,G6,I6,K6,M6,O6,Q6)</f>
        <v>1</v>
      </c>
      <c r="T6" s="8">
        <f t="shared" ref="T6:T43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f t="shared" ref="R7:R42" si="2">SUM(B7,D7,F7,H7,J7,L7,N7,P7)</f>
        <v>1</v>
      </c>
      <c r="S7" s="8">
        <f t="shared" si="0"/>
        <v>1</v>
      </c>
      <c r="T7" s="8">
        <f t="shared" si="1"/>
        <v>2</v>
      </c>
      <c r="U7" s="10">
        <v>2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273</v>
      </c>
      <c r="C8" s="8">
        <v>194</v>
      </c>
      <c r="D8" s="11">
        <v>581</v>
      </c>
      <c r="E8" s="8">
        <v>560</v>
      </c>
      <c r="F8" s="8">
        <v>13</v>
      </c>
      <c r="G8" s="8">
        <v>18</v>
      </c>
      <c r="H8" s="8">
        <v>44</v>
      </c>
      <c r="I8" s="8">
        <v>44</v>
      </c>
      <c r="J8" s="8">
        <v>183</v>
      </c>
      <c r="K8" s="11">
        <v>139</v>
      </c>
      <c r="L8" s="8"/>
      <c r="M8" s="8"/>
      <c r="N8" s="8">
        <v>3</v>
      </c>
      <c r="O8" s="8">
        <v>2</v>
      </c>
      <c r="P8" s="8">
        <v>52</v>
      </c>
      <c r="Q8" s="8">
        <v>44</v>
      </c>
      <c r="R8" s="8">
        <f t="shared" si="2"/>
        <v>1149</v>
      </c>
      <c r="S8" s="8">
        <f t="shared" si="0"/>
        <v>1001</v>
      </c>
      <c r="T8" s="8">
        <f t="shared" si="1"/>
        <v>2150</v>
      </c>
      <c r="U8" s="10">
        <v>978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1</v>
      </c>
      <c r="F9" s="8"/>
      <c r="G9" s="8"/>
      <c r="H9" s="8"/>
      <c r="I9" s="8"/>
      <c r="J9" s="8">
        <v>2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11</v>
      </c>
      <c r="S9" s="8">
        <f t="shared" si="0"/>
        <v>7</v>
      </c>
      <c r="T9" s="8">
        <f t="shared" si="1"/>
        <v>18</v>
      </c>
      <c r="U9" s="10">
        <v>17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7</v>
      </c>
      <c r="T11" s="8">
        <f t="shared" si="1"/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20</v>
      </c>
      <c r="B12" s="8">
        <v>8</v>
      </c>
      <c r="C12" s="8">
        <v>2</v>
      </c>
      <c r="D12" s="8">
        <v>2</v>
      </c>
      <c r="E12" s="8">
        <v>3</v>
      </c>
      <c r="F12" s="8">
        <v>1</v>
      </c>
      <c r="G12" s="8"/>
      <c r="H12" s="8"/>
      <c r="I12" s="8"/>
      <c r="J12" s="8">
        <v>4</v>
      </c>
      <c r="K12" s="8"/>
      <c r="L12" s="8"/>
      <c r="M12" s="8"/>
      <c r="N12" s="8"/>
      <c r="O12" s="8"/>
      <c r="P12" s="8"/>
      <c r="Q12" s="8"/>
      <c r="R12" s="8">
        <f t="shared" si="2"/>
        <v>15</v>
      </c>
      <c r="S12" s="8">
        <f t="shared" si="0"/>
        <v>5</v>
      </c>
      <c r="T12" s="8">
        <f t="shared" si="1"/>
        <v>20</v>
      </c>
      <c r="U12" s="10">
        <v>17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64</v>
      </c>
      <c r="B13" s="8"/>
      <c r="C13" s="8"/>
      <c r="D13" s="8"/>
      <c r="E13" s="8"/>
      <c r="F13" s="8"/>
      <c r="G13" s="8"/>
      <c r="H13" s="8"/>
      <c r="I13" s="8"/>
      <c r="J13" s="8"/>
      <c r="K13" s="8">
        <v>1</v>
      </c>
      <c r="L13" s="8"/>
      <c r="M13" s="8"/>
      <c r="N13" s="8"/>
      <c r="O13" s="8"/>
      <c r="P13" s="8"/>
      <c r="Q13" s="8"/>
      <c r="R13" s="8">
        <f t="shared" si="2"/>
        <v>0</v>
      </c>
      <c r="S13" s="8">
        <f t="shared" si="0"/>
        <v>1</v>
      </c>
      <c r="T13" s="8">
        <f t="shared" si="1"/>
        <v>1</v>
      </c>
      <c r="U13" s="10">
        <v>1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21</v>
      </c>
      <c r="B14" s="8">
        <v>18</v>
      </c>
      <c r="C14" s="8">
        <v>22</v>
      </c>
      <c r="D14" s="8">
        <v>25</v>
      </c>
      <c r="E14" s="8">
        <v>30</v>
      </c>
      <c r="F14" s="8"/>
      <c r="G14" s="8">
        <v>5</v>
      </c>
      <c r="H14" s="8">
        <v>7</v>
      </c>
      <c r="I14" s="8">
        <v>10</v>
      </c>
      <c r="J14" s="8">
        <v>13</v>
      </c>
      <c r="K14" s="8">
        <v>23</v>
      </c>
      <c r="L14" s="8">
        <v>3</v>
      </c>
      <c r="M14" s="8">
        <v>2</v>
      </c>
      <c r="N14" s="8"/>
      <c r="O14" s="8"/>
      <c r="P14" s="8">
        <v>14</v>
      </c>
      <c r="Q14" s="8">
        <v>9</v>
      </c>
      <c r="R14" s="8">
        <f t="shared" si="2"/>
        <v>80</v>
      </c>
      <c r="S14" s="8">
        <f t="shared" si="0"/>
        <v>101</v>
      </c>
      <c r="T14" s="8">
        <f t="shared" si="1"/>
        <v>181</v>
      </c>
      <c r="U14" s="10">
        <v>117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10">
        <v>4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3" customFormat="1" ht="18.899999999999999" customHeight="1" x14ac:dyDescent="0.2">
      <c r="A19" s="9" t="s">
        <v>46</v>
      </c>
      <c r="B19" s="8">
        <v>14</v>
      </c>
      <c r="C19" s="8"/>
      <c r="D19" s="8">
        <v>3</v>
      </c>
      <c r="E19" s="8"/>
      <c r="F19" s="8"/>
      <c r="G19" s="8"/>
      <c r="H19" s="8">
        <v>4</v>
      </c>
      <c r="I19" s="8"/>
      <c r="J19" s="8">
        <v>16</v>
      </c>
      <c r="K19" s="8">
        <v>8</v>
      </c>
      <c r="L19" s="8"/>
      <c r="M19" s="8"/>
      <c r="N19" s="8"/>
      <c r="O19" s="8"/>
      <c r="P19" s="8"/>
      <c r="Q19" s="8"/>
      <c r="R19" s="8">
        <f t="shared" si="2"/>
        <v>37</v>
      </c>
      <c r="S19" s="8">
        <f t="shared" si="0"/>
        <v>8</v>
      </c>
      <c r="T19" s="8">
        <f t="shared" si="1"/>
        <v>45</v>
      </c>
      <c r="U19" s="10">
        <v>45</v>
      </c>
      <c r="V19" s="19"/>
      <c r="W19" s="13"/>
    </row>
    <row r="20" spans="1:27" s="3" customFormat="1" ht="18.899999999999999" customHeight="1" x14ac:dyDescent="0.2">
      <c r="A20" s="8" t="s">
        <v>58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10">
        <v>1</v>
      </c>
      <c r="V20" s="19"/>
      <c r="W20" s="13"/>
    </row>
    <row r="21" spans="1:27" s="3" customFormat="1" ht="18.899999999999999" customHeight="1" x14ac:dyDescent="0.2">
      <c r="A21" s="9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10">
        <v>6</v>
      </c>
      <c r="V22" s="19"/>
      <c r="W22" s="13"/>
    </row>
    <row r="23" spans="1:27" s="3" customFormat="1" ht="18.899999999999999" customHeight="1" x14ac:dyDescent="0.2">
      <c r="A23" s="9" t="s">
        <v>25</v>
      </c>
      <c r="B23" s="8">
        <v>10</v>
      </c>
      <c r="C23" s="8">
        <v>9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4</v>
      </c>
      <c r="K23" s="8">
        <v>7</v>
      </c>
      <c r="L23" s="8">
        <v>1</v>
      </c>
      <c r="M23" s="8"/>
      <c r="N23" s="8"/>
      <c r="O23" s="8"/>
      <c r="P23" s="8">
        <v>2</v>
      </c>
      <c r="Q23" s="8">
        <v>5</v>
      </c>
      <c r="R23" s="8">
        <f t="shared" si="2"/>
        <v>27</v>
      </c>
      <c r="S23" s="8">
        <f t="shared" si="0"/>
        <v>41</v>
      </c>
      <c r="T23" s="8">
        <f t="shared" si="1"/>
        <v>68</v>
      </c>
      <c r="U23" s="10">
        <v>54</v>
      </c>
      <c r="V23" s="19"/>
      <c r="W23" s="13"/>
    </row>
    <row r="24" spans="1:27" s="3" customFormat="1" ht="18.899999999999999" customHeight="1" x14ac:dyDescent="0.2">
      <c r="A24" s="9" t="s">
        <v>52</v>
      </c>
      <c r="B24" s="8">
        <v>1</v>
      </c>
      <c r="C24" s="8"/>
      <c r="D24" s="8"/>
      <c r="E24" s="8">
        <v>1</v>
      </c>
      <c r="F24" s="8"/>
      <c r="G24" s="8"/>
      <c r="H24" s="8"/>
      <c r="I24" s="8"/>
      <c r="J24" s="8">
        <v>1</v>
      </c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1</v>
      </c>
      <c r="T24" s="8">
        <f t="shared" si="1"/>
        <v>3</v>
      </c>
      <c r="U24" s="10">
        <v>3</v>
      </c>
      <c r="V24" s="19"/>
      <c r="W24" s="13"/>
    </row>
    <row r="25" spans="1:27" s="3" customFormat="1" ht="18.899999999999999" customHeight="1" x14ac:dyDescent="0.2">
      <c r="A25" s="9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1</v>
      </c>
      <c r="Q25" s="8"/>
      <c r="R25" s="8">
        <f t="shared" si="2"/>
        <v>1</v>
      </c>
      <c r="S25" s="8">
        <f t="shared" si="0"/>
        <v>0</v>
      </c>
      <c r="T25" s="8">
        <f t="shared" si="1"/>
        <v>1</v>
      </c>
      <c r="U25" s="10">
        <v>1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15</v>
      </c>
      <c r="C26" s="8">
        <v>2</v>
      </c>
      <c r="D26" s="8">
        <v>1</v>
      </c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21</v>
      </c>
      <c r="S26" s="8">
        <f t="shared" si="0"/>
        <v>4</v>
      </c>
      <c r="T26" s="8">
        <f t="shared" si="1"/>
        <v>25</v>
      </c>
      <c r="U26" s="10">
        <v>22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1</v>
      </c>
      <c r="S27" s="8">
        <f t="shared" si="0"/>
        <v>0</v>
      </c>
      <c r="T27" s="8">
        <f t="shared" si="1"/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9</v>
      </c>
      <c r="C28" s="8"/>
      <c r="D28" s="8">
        <v>14</v>
      </c>
      <c r="E28" s="8">
        <v>1</v>
      </c>
      <c r="F28" s="8"/>
      <c r="G28" s="8"/>
      <c r="H28" s="8"/>
      <c r="I28" s="8"/>
      <c r="J28" s="8">
        <v>12</v>
      </c>
      <c r="K28" s="8"/>
      <c r="L28" s="8"/>
      <c r="M28" s="8"/>
      <c r="N28" s="8"/>
      <c r="O28" s="8"/>
      <c r="P28" s="8"/>
      <c r="Q28" s="8"/>
      <c r="R28" s="8">
        <f t="shared" si="2"/>
        <v>35</v>
      </c>
      <c r="S28" s="8">
        <f t="shared" si="0"/>
        <v>1</v>
      </c>
      <c r="T28" s="8">
        <f t="shared" si="1"/>
        <v>36</v>
      </c>
      <c r="U28" s="10">
        <v>32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6</v>
      </c>
      <c r="C30" s="8">
        <v>8</v>
      </c>
      <c r="D30" s="8">
        <v>20</v>
      </c>
      <c r="E30" s="8">
        <v>13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38</v>
      </c>
      <c r="S30" s="8">
        <f t="shared" si="0"/>
        <v>29</v>
      </c>
      <c r="T30" s="8">
        <f t="shared" si="1"/>
        <v>67</v>
      </c>
      <c r="U30" s="10">
        <v>42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330</v>
      </c>
      <c r="C31" s="8">
        <v>411</v>
      </c>
      <c r="D31" s="8">
        <v>453</v>
      </c>
      <c r="E31" s="8">
        <v>558</v>
      </c>
      <c r="F31" s="8">
        <v>2</v>
      </c>
      <c r="G31" s="8">
        <v>11</v>
      </c>
      <c r="H31" s="8">
        <v>16</v>
      </c>
      <c r="I31" s="8">
        <v>35</v>
      </c>
      <c r="J31" s="8">
        <v>92</v>
      </c>
      <c r="K31" s="8">
        <v>203</v>
      </c>
      <c r="L31" s="8"/>
      <c r="M31" s="8"/>
      <c r="N31" s="8">
        <v>4</v>
      </c>
      <c r="O31" s="8">
        <v>1</v>
      </c>
      <c r="P31" s="8">
        <v>39</v>
      </c>
      <c r="Q31" s="8">
        <v>36</v>
      </c>
      <c r="R31" s="8">
        <f t="shared" si="2"/>
        <v>936</v>
      </c>
      <c r="S31" s="8">
        <f t="shared" si="0"/>
        <v>1255</v>
      </c>
      <c r="T31" s="8">
        <f t="shared" si="1"/>
        <v>2191</v>
      </c>
      <c r="U31" s="10">
        <v>1050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6</v>
      </c>
      <c r="T32" s="8">
        <f t="shared" si="1"/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10">
        <v>2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3</v>
      </c>
      <c r="T34" s="8">
        <f t="shared" si="1"/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2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f t="shared" si="2"/>
        <v>6</v>
      </c>
      <c r="S35" s="8">
        <f t="shared" si="0"/>
        <v>2</v>
      </c>
      <c r="T35" s="8">
        <f t="shared" si="1"/>
        <v>8</v>
      </c>
      <c r="U35" s="10">
        <v>7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8" t="s">
        <v>54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65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ref="R40:R41" si="3">SUM(B40,D40,F40,H40,J40,L40,N40,P40)</f>
        <v>4</v>
      </c>
      <c r="S40" s="8">
        <f t="shared" ref="S40:S41" si="4">SUM(C40,E40,G40,I40,K40,M40,O40,Q40)</f>
        <v>1</v>
      </c>
      <c r="T40" s="8">
        <f t="shared" ref="T40:T41" si="5">SUM(R40:S40)</f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3"/>
        <v>0</v>
      </c>
      <c r="S41" s="8">
        <f t="shared" si="4"/>
        <v>1</v>
      </c>
      <c r="T41" s="8">
        <f t="shared" si="5"/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54</v>
      </c>
      <c r="C42" s="2">
        <v>40</v>
      </c>
      <c r="D42" s="2">
        <v>48</v>
      </c>
      <c r="E42" s="2">
        <v>27</v>
      </c>
      <c r="F42" s="2">
        <v>1</v>
      </c>
      <c r="G42" s="2">
        <v>1</v>
      </c>
      <c r="H42" s="2">
        <v>7</v>
      </c>
      <c r="I42" s="2">
        <v>12</v>
      </c>
      <c r="J42" s="2">
        <v>115</v>
      </c>
      <c r="K42" s="2">
        <v>30</v>
      </c>
      <c r="L42" s="2"/>
      <c r="M42" s="2"/>
      <c r="N42" s="2"/>
      <c r="O42" s="2"/>
      <c r="P42" s="2">
        <v>55</v>
      </c>
      <c r="Q42" s="2">
        <v>1</v>
      </c>
      <c r="R42" s="8">
        <f t="shared" si="2"/>
        <v>280</v>
      </c>
      <c r="S42" s="8">
        <f t="shared" si="0"/>
        <v>111</v>
      </c>
      <c r="T42" s="8">
        <f t="shared" si="1"/>
        <v>391</v>
      </c>
      <c r="U42" s="1">
        <v>368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6">SUM(B5:B42)</f>
        <v>755</v>
      </c>
      <c r="C43" s="2">
        <f t="shared" si="6"/>
        <v>698</v>
      </c>
      <c r="D43" s="2">
        <f t="shared" si="6"/>
        <v>1170</v>
      </c>
      <c r="E43" s="2">
        <f t="shared" si="6"/>
        <v>1226</v>
      </c>
      <c r="F43" s="2">
        <f t="shared" si="6"/>
        <v>18</v>
      </c>
      <c r="G43" s="2">
        <f t="shared" si="6"/>
        <v>35</v>
      </c>
      <c r="H43" s="2">
        <f t="shared" si="6"/>
        <v>83</v>
      </c>
      <c r="I43" s="2">
        <f t="shared" si="6"/>
        <v>109</v>
      </c>
      <c r="J43" s="2">
        <f t="shared" si="6"/>
        <v>463</v>
      </c>
      <c r="K43" s="2">
        <f t="shared" si="6"/>
        <v>428</v>
      </c>
      <c r="L43" s="2">
        <f t="shared" si="6"/>
        <v>5</v>
      </c>
      <c r="M43" s="2">
        <f t="shared" si="6"/>
        <v>4</v>
      </c>
      <c r="N43" s="2">
        <f t="shared" si="6"/>
        <v>7</v>
      </c>
      <c r="O43" s="2">
        <f t="shared" si="6"/>
        <v>3</v>
      </c>
      <c r="P43" s="2">
        <f t="shared" si="6"/>
        <v>170</v>
      </c>
      <c r="Q43" s="2">
        <f t="shared" si="6"/>
        <v>101</v>
      </c>
      <c r="R43" s="2">
        <f t="shared" si="6"/>
        <v>2671</v>
      </c>
      <c r="S43" s="2">
        <f t="shared" si="6"/>
        <v>2604</v>
      </c>
      <c r="T43" s="8">
        <f t="shared" si="1"/>
        <v>5275</v>
      </c>
      <c r="U43" s="1">
        <v>2817</v>
      </c>
      <c r="V43" s="1"/>
      <c r="W43" s="1"/>
    </row>
    <row r="44" spans="1:23" s="3" customFormat="1" x14ac:dyDescent="0.2">
      <c r="A44" s="2" t="s">
        <v>38</v>
      </c>
      <c r="B44" s="14">
        <v>783</v>
      </c>
      <c r="C44" s="15"/>
      <c r="D44" s="14">
        <v>1080</v>
      </c>
      <c r="E44" s="15"/>
      <c r="F44" s="14">
        <v>29</v>
      </c>
      <c r="G44" s="15"/>
      <c r="H44" s="14">
        <v>114</v>
      </c>
      <c r="I44" s="15"/>
      <c r="J44" s="14">
        <v>575</v>
      </c>
      <c r="K44" s="15"/>
      <c r="L44" s="14">
        <v>5</v>
      </c>
      <c r="M44" s="15"/>
      <c r="N44" s="14">
        <v>4</v>
      </c>
      <c r="O44" s="15"/>
      <c r="P44" s="14">
        <v>174</v>
      </c>
      <c r="Q44" s="15"/>
      <c r="R44" s="14">
        <v>2764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</sheetData>
  <mergeCells count="22"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46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67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2" si="0">SUM(C6,E6,G6,I6,K6,M6,O6,Q6)</f>
        <v>1</v>
      </c>
      <c r="T6" s="8">
        <f t="shared" ref="T6:T43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f t="shared" ref="R7:R42" si="2">SUM(B7,D7,F7,H7,J7,L7,N7,P7)</f>
        <v>1</v>
      </c>
      <c r="S7" s="8">
        <f t="shared" si="0"/>
        <v>1</v>
      </c>
      <c r="T7" s="8">
        <f t="shared" si="1"/>
        <v>2</v>
      </c>
      <c r="U7" s="10">
        <v>2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272</v>
      </c>
      <c r="C8" s="8">
        <v>196</v>
      </c>
      <c r="D8" s="11">
        <v>579</v>
      </c>
      <c r="E8" s="8">
        <v>550</v>
      </c>
      <c r="F8" s="8">
        <v>15</v>
      </c>
      <c r="G8" s="8">
        <v>20</v>
      </c>
      <c r="H8" s="8">
        <v>47</v>
      </c>
      <c r="I8" s="8">
        <v>46</v>
      </c>
      <c r="J8" s="8">
        <v>184</v>
      </c>
      <c r="K8" s="11">
        <v>138</v>
      </c>
      <c r="L8" s="8"/>
      <c r="M8" s="8"/>
      <c r="N8" s="8">
        <v>3</v>
      </c>
      <c r="O8" s="8">
        <v>2</v>
      </c>
      <c r="P8" s="8">
        <v>57</v>
      </c>
      <c r="Q8" s="8">
        <v>46</v>
      </c>
      <c r="R8" s="8">
        <f t="shared" si="2"/>
        <v>1157</v>
      </c>
      <c r="S8" s="8">
        <f t="shared" si="0"/>
        <v>998</v>
      </c>
      <c r="T8" s="8">
        <f t="shared" si="1"/>
        <v>2155</v>
      </c>
      <c r="U8" s="10">
        <v>977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1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13</v>
      </c>
      <c r="S9" s="8">
        <f t="shared" si="0"/>
        <v>7</v>
      </c>
      <c r="T9" s="8">
        <f t="shared" si="1"/>
        <v>20</v>
      </c>
      <c r="U9" s="10">
        <v>19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7</v>
      </c>
      <c r="T11" s="8">
        <f t="shared" si="1"/>
        <v>10</v>
      </c>
      <c r="U11" s="10">
        <v>10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20</v>
      </c>
      <c r="B12" s="8">
        <v>7</v>
      </c>
      <c r="C12" s="8">
        <v>2</v>
      </c>
      <c r="D12" s="8">
        <v>2</v>
      </c>
      <c r="E12" s="8">
        <v>3</v>
      </c>
      <c r="F12" s="8">
        <v>1</v>
      </c>
      <c r="G12" s="8"/>
      <c r="H12" s="8"/>
      <c r="I12" s="8"/>
      <c r="J12" s="8">
        <v>5</v>
      </c>
      <c r="K12" s="8"/>
      <c r="L12" s="8"/>
      <c r="M12" s="8"/>
      <c r="N12" s="8"/>
      <c r="O12" s="8"/>
      <c r="P12" s="8"/>
      <c r="Q12" s="8"/>
      <c r="R12" s="8">
        <f t="shared" si="2"/>
        <v>15</v>
      </c>
      <c r="S12" s="8">
        <f t="shared" si="0"/>
        <v>5</v>
      </c>
      <c r="T12" s="8">
        <f t="shared" si="1"/>
        <v>20</v>
      </c>
      <c r="U12" s="10">
        <v>17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64</v>
      </c>
      <c r="B13" s="8"/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f t="shared" si="2"/>
        <v>0</v>
      </c>
      <c r="S13" s="8">
        <f t="shared" si="0"/>
        <v>1</v>
      </c>
      <c r="T13" s="8">
        <f t="shared" si="1"/>
        <v>1</v>
      </c>
      <c r="U13" s="10">
        <v>1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21</v>
      </c>
      <c r="B14" s="8">
        <v>18</v>
      </c>
      <c r="C14" s="8">
        <v>22</v>
      </c>
      <c r="D14" s="8">
        <v>22</v>
      </c>
      <c r="E14" s="8">
        <v>30</v>
      </c>
      <c r="F14" s="8"/>
      <c r="G14" s="8">
        <v>5</v>
      </c>
      <c r="H14" s="8">
        <v>7</v>
      </c>
      <c r="I14" s="8">
        <v>10</v>
      </c>
      <c r="J14" s="8">
        <v>13</v>
      </c>
      <c r="K14" s="8">
        <v>23</v>
      </c>
      <c r="L14" s="8">
        <v>3</v>
      </c>
      <c r="M14" s="8">
        <v>2</v>
      </c>
      <c r="N14" s="8"/>
      <c r="O14" s="8"/>
      <c r="P14" s="8">
        <v>13</v>
      </c>
      <c r="Q14" s="8">
        <v>9</v>
      </c>
      <c r="R14" s="8">
        <f t="shared" si="2"/>
        <v>76</v>
      </c>
      <c r="S14" s="8">
        <f t="shared" si="0"/>
        <v>101</v>
      </c>
      <c r="T14" s="8">
        <f t="shared" si="1"/>
        <v>177</v>
      </c>
      <c r="U14" s="10">
        <v>113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10">
        <v>4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10">
        <v>1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3" customFormat="1" ht="18.899999999999999" customHeight="1" x14ac:dyDescent="0.2">
      <c r="A19" s="9" t="s">
        <v>46</v>
      </c>
      <c r="B19" s="8">
        <v>14</v>
      </c>
      <c r="C19" s="8"/>
      <c r="D19" s="8">
        <v>3</v>
      </c>
      <c r="E19" s="8"/>
      <c r="F19" s="8"/>
      <c r="G19" s="8"/>
      <c r="H19" s="8">
        <v>4</v>
      </c>
      <c r="I19" s="8"/>
      <c r="J19" s="8">
        <v>16</v>
      </c>
      <c r="K19" s="8">
        <v>8</v>
      </c>
      <c r="L19" s="8"/>
      <c r="M19" s="8"/>
      <c r="N19" s="8"/>
      <c r="O19" s="8"/>
      <c r="P19" s="8"/>
      <c r="Q19" s="8"/>
      <c r="R19" s="8">
        <f t="shared" si="2"/>
        <v>37</v>
      </c>
      <c r="S19" s="8">
        <f t="shared" si="0"/>
        <v>8</v>
      </c>
      <c r="T19" s="8">
        <f t="shared" si="1"/>
        <v>45</v>
      </c>
      <c r="U19" s="10">
        <v>45</v>
      </c>
      <c r="V19" s="19"/>
      <c r="W19" s="13"/>
    </row>
    <row r="20" spans="1:27" s="3" customFormat="1" ht="18.899999999999999" customHeight="1" x14ac:dyDescent="0.2">
      <c r="A20" s="8" t="s">
        <v>58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10">
        <v>1</v>
      </c>
      <c r="V20" s="19"/>
      <c r="W20" s="13"/>
    </row>
    <row r="21" spans="1:27" s="3" customFormat="1" ht="18.899999999999999" customHeight="1" x14ac:dyDescent="0.2">
      <c r="A21" s="9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10">
        <v>6</v>
      </c>
      <c r="V22" s="19"/>
      <c r="W22" s="13"/>
    </row>
    <row r="23" spans="1:27" s="3" customFormat="1" ht="18.899999999999999" customHeight="1" x14ac:dyDescent="0.2">
      <c r="A23" s="9" t="s">
        <v>25</v>
      </c>
      <c r="B23" s="8">
        <v>10</v>
      </c>
      <c r="C23" s="8">
        <v>9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4</v>
      </c>
      <c r="K23" s="8">
        <v>7</v>
      </c>
      <c r="L23" s="8">
        <v>1</v>
      </c>
      <c r="M23" s="8"/>
      <c r="N23" s="8"/>
      <c r="O23" s="8"/>
      <c r="P23" s="8">
        <v>2</v>
      </c>
      <c r="Q23" s="8">
        <v>5</v>
      </c>
      <c r="R23" s="8">
        <f t="shared" si="2"/>
        <v>27</v>
      </c>
      <c r="S23" s="8">
        <f t="shared" si="0"/>
        <v>41</v>
      </c>
      <c r="T23" s="8">
        <f t="shared" si="1"/>
        <v>68</v>
      </c>
      <c r="U23" s="10">
        <v>54</v>
      </c>
      <c r="V23" s="19"/>
      <c r="W23" s="13"/>
    </row>
    <row r="24" spans="1:27" s="3" customFormat="1" ht="18.899999999999999" customHeight="1" x14ac:dyDescent="0.2">
      <c r="A24" s="9" t="s">
        <v>52</v>
      </c>
      <c r="B24" s="8">
        <v>1</v>
      </c>
      <c r="C24" s="8"/>
      <c r="D24" s="8"/>
      <c r="E24" s="8">
        <v>1</v>
      </c>
      <c r="F24" s="8"/>
      <c r="G24" s="8"/>
      <c r="H24" s="8"/>
      <c r="I24" s="8"/>
      <c r="J24" s="8">
        <v>1</v>
      </c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1</v>
      </c>
      <c r="T24" s="8">
        <f t="shared" si="1"/>
        <v>3</v>
      </c>
      <c r="U24" s="10">
        <v>3</v>
      </c>
      <c r="V24" s="19"/>
      <c r="W24" s="13"/>
    </row>
    <row r="25" spans="1:27" s="3" customFormat="1" ht="18.899999999999999" customHeight="1" x14ac:dyDescent="0.2">
      <c r="A25" s="9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1</v>
      </c>
      <c r="Q25" s="8"/>
      <c r="R25" s="8">
        <f t="shared" si="2"/>
        <v>1</v>
      </c>
      <c r="S25" s="8">
        <f t="shared" si="0"/>
        <v>0</v>
      </c>
      <c r="T25" s="8">
        <f t="shared" si="1"/>
        <v>1</v>
      </c>
      <c r="U25" s="10">
        <v>1</v>
      </c>
      <c r="V25" s="19"/>
      <c r="W25" s="13"/>
    </row>
    <row r="26" spans="1:27" s="3" customFormat="1" ht="18.899999999999999" customHeight="1" x14ac:dyDescent="0.2">
      <c r="A26" s="9" t="s">
        <v>26</v>
      </c>
      <c r="B26" s="8">
        <v>14</v>
      </c>
      <c r="C26" s="8">
        <v>2</v>
      </c>
      <c r="D26" s="8">
        <v>1</v>
      </c>
      <c r="E26" s="8">
        <v>1</v>
      </c>
      <c r="F26" s="8"/>
      <c r="G26" s="8"/>
      <c r="H26" s="8"/>
      <c r="I26" s="8"/>
      <c r="J26" s="8">
        <v>5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20</v>
      </c>
      <c r="S26" s="8">
        <f t="shared" si="0"/>
        <v>4</v>
      </c>
      <c r="T26" s="8">
        <f t="shared" si="1"/>
        <v>24</v>
      </c>
      <c r="U26" s="10">
        <v>21</v>
      </c>
      <c r="V26" s="19"/>
      <c r="W26" s="13"/>
    </row>
    <row r="27" spans="1:27" s="3" customFormat="1" ht="18.899999999999999" customHeight="1" x14ac:dyDescent="0.2">
      <c r="A27" s="9" t="s">
        <v>44</v>
      </c>
      <c r="B27" s="8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1</v>
      </c>
      <c r="S27" s="8">
        <f t="shared" si="0"/>
        <v>0</v>
      </c>
      <c r="T27" s="8">
        <f t="shared" si="1"/>
        <v>1</v>
      </c>
      <c r="U27" s="10">
        <v>1</v>
      </c>
      <c r="V27" s="19"/>
      <c r="W27" s="13"/>
    </row>
    <row r="28" spans="1:27" s="3" customFormat="1" ht="18.899999999999999" customHeight="1" x14ac:dyDescent="0.2">
      <c r="A28" s="9" t="s">
        <v>27</v>
      </c>
      <c r="B28" s="8">
        <v>10</v>
      </c>
      <c r="C28" s="8"/>
      <c r="D28" s="8">
        <v>13</v>
      </c>
      <c r="E28" s="8">
        <v>1</v>
      </c>
      <c r="F28" s="8"/>
      <c r="G28" s="8"/>
      <c r="H28" s="8"/>
      <c r="I28" s="8"/>
      <c r="J28" s="8">
        <v>13</v>
      </c>
      <c r="K28" s="8"/>
      <c r="L28" s="8"/>
      <c r="M28" s="8"/>
      <c r="N28" s="8"/>
      <c r="O28" s="8"/>
      <c r="P28" s="8"/>
      <c r="Q28" s="8"/>
      <c r="R28" s="8">
        <f t="shared" si="2"/>
        <v>36</v>
      </c>
      <c r="S28" s="8">
        <f t="shared" si="0"/>
        <v>1</v>
      </c>
      <c r="T28" s="8">
        <f t="shared" si="1"/>
        <v>37</v>
      </c>
      <c r="U28" s="10">
        <v>33</v>
      </c>
      <c r="V28" s="19"/>
      <c r="W28" s="13"/>
    </row>
    <row r="29" spans="1:27" s="3" customFormat="1" ht="18.899999999999999" customHeight="1" x14ac:dyDescent="0.2">
      <c r="A29" s="9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10">
        <v>1</v>
      </c>
      <c r="V29" s="19"/>
      <c r="W29" s="13"/>
    </row>
    <row r="30" spans="1:27" s="3" customFormat="1" ht="18.899999999999999" customHeight="1" x14ac:dyDescent="0.2">
      <c r="A30" s="9" t="s">
        <v>29</v>
      </c>
      <c r="B30" s="8">
        <v>6</v>
      </c>
      <c r="C30" s="8">
        <v>10</v>
      </c>
      <c r="D30" s="8">
        <v>18</v>
      </c>
      <c r="E30" s="8">
        <v>16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34</v>
      </c>
      <c r="T30" s="8">
        <f t="shared" si="1"/>
        <v>70</v>
      </c>
      <c r="U30" s="10">
        <v>43</v>
      </c>
      <c r="V30" s="19"/>
      <c r="W30" s="13"/>
    </row>
    <row r="31" spans="1:27" s="3" customFormat="1" ht="18.899999999999999" customHeight="1" x14ac:dyDescent="0.2">
      <c r="A31" s="9" t="s">
        <v>30</v>
      </c>
      <c r="B31" s="8">
        <v>328</v>
      </c>
      <c r="C31" s="8">
        <v>410</v>
      </c>
      <c r="D31" s="8">
        <v>452</v>
      </c>
      <c r="E31" s="8">
        <v>561</v>
      </c>
      <c r="F31" s="8">
        <v>2</v>
      </c>
      <c r="G31" s="8">
        <v>11</v>
      </c>
      <c r="H31" s="8">
        <v>14</v>
      </c>
      <c r="I31" s="8">
        <v>34</v>
      </c>
      <c r="J31" s="8">
        <v>91</v>
      </c>
      <c r="K31" s="8">
        <v>201</v>
      </c>
      <c r="L31" s="8"/>
      <c r="M31" s="8"/>
      <c r="N31" s="8">
        <v>4</v>
      </c>
      <c r="O31" s="8">
        <v>1</v>
      </c>
      <c r="P31" s="8">
        <v>39</v>
      </c>
      <c r="Q31" s="8">
        <v>37</v>
      </c>
      <c r="R31" s="8">
        <f t="shared" si="2"/>
        <v>930</v>
      </c>
      <c r="S31" s="8">
        <f t="shared" si="0"/>
        <v>1255</v>
      </c>
      <c r="T31" s="8">
        <f t="shared" si="1"/>
        <v>2185</v>
      </c>
      <c r="U31" s="10">
        <v>1042</v>
      </c>
      <c r="V31" s="19"/>
      <c r="W31" s="13"/>
    </row>
    <row r="32" spans="1:27" s="3" customFormat="1" ht="18.899999999999999" customHeight="1" x14ac:dyDescent="0.2">
      <c r="A32" s="9" t="s">
        <v>31</v>
      </c>
      <c r="B32" s="8"/>
      <c r="C32" s="8">
        <v>1</v>
      </c>
      <c r="D32" s="8"/>
      <c r="E32" s="8">
        <v>1</v>
      </c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6</v>
      </c>
      <c r="T32" s="8">
        <f t="shared" si="1"/>
        <v>6</v>
      </c>
      <c r="U32" s="10">
        <v>6</v>
      </c>
      <c r="V32" s="19"/>
      <c r="W32" s="13"/>
    </row>
    <row r="33" spans="1:23" s="3" customFormat="1" ht="18.899999999999999" customHeight="1" x14ac:dyDescent="0.2">
      <c r="A33" s="9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10">
        <v>2</v>
      </c>
      <c r="V33" s="19"/>
      <c r="W33" s="13"/>
    </row>
    <row r="34" spans="1:23" s="3" customFormat="1" ht="18.899999999999999" customHeight="1" x14ac:dyDescent="0.2">
      <c r="A34" s="9" t="s">
        <v>33</v>
      </c>
      <c r="B34" s="8"/>
      <c r="C34" s="8"/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3</v>
      </c>
      <c r="T34" s="8">
        <f t="shared" si="1"/>
        <v>4</v>
      </c>
      <c r="U34" s="10">
        <v>4</v>
      </c>
      <c r="V34" s="19"/>
      <c r="W34" s="13"/>
    </row>
    <row r="35" spans="1:23" s="3" customFormat="1" ht="18.899999999999999" customHeight="1" x14ac:dyDescent="0.2">
      <c r="A35" s="9" t="s">
        <v>47</v>
      </c>
      <c r="B35" s="8">
        <v>2</v>
      </c>
      <c r="C35" s="8">
        <v>1</v>
      </c>
      <c r="D35" s="8">
        <v>2</v>
      </c>
      <c r="E35" s="8">
        <v>1</v>
      </c>
      <c r="F35" s="8"/>
      <c r="G35" s="8"/>
      <c r="H35" s="8"/>
      <c r="I35" s="8"/>
      <c r="J35" s="8">
        <v>2</v>
      </c>
      <c r="K35" s="8"/>
      <c r="L35" s="8"/>
      <c r="M35" s="8"/>
      <c r="N35" s="8"/>
      <c r="O35" s="8"/>
      <c r="P35" s="8"/>
      <c r="Q35" s="8"/>
      <c r="R35" s="8">
        <f t="shared" si="2"/>
        <v>6</v>
      </c>
      <c r="S35" s="8">
        <f t="shared" si="0"/>
        <v>2</v>
      </c>
      <c r="T35" s="8">
        <f t="shared" si="1"/>
        <v>8</v>
      </c>
      <c r="U35" s="10">
        <v>7</v>
      </c>
      <c r="V35" s="19"/>
      <c r="W35" s="13"/>
    </row>
    <row r="36" spans="1:23" s="3" customFormat="1" ht="18.899999999999999" customHeight="1" x14ac:dyDescent="0.2">
      <c r="A36" s="9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10">
        <v>1</v>
      </c>
      <c r="V36" s="19"/>
      <c r="W36" s="13"/>
    </row>
    <row r="37" spans="1:23" s="3" customFormat="1" ht="18.899999999999999" customHeight="1" x14ac:dyDescent="0.2">
      <c r="A37" s="8" t="s">
        <v>54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13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65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" customHeight="1" x14ac:dyDescent="0.2">
      <c r="A42" s="8" t="s">
        <v>36</v>
      </c>
      <c r="B42" s="2">
        <v>55</v>
      </c>
      <c r="C42" s="2">
        <v>40</v>
      </c>
      <c r="D42" s="2">
        <v>46</v>
      </c>
      <c r="E42" s="2">
        <v>25</v>
      </c>
      <c r="F42" s="2">
        <v>1</v>
      </c>
      <c r="G42" s="2">
        <v>1</v>
      </c>
      <c r="H42" s="2">
        <v>8</v>
      </c>
      <c r="I42" s="2">
        <v>12</v>
      </c>
      <c r="J42" s="2">
        <v>112</v>
      </c>
      <c r="K42" s="2">
        <v>30</v>
      </c>
      <c r="L42" s="2"/>
      <c r="M42" s="2"/>
      <c r="N42" s="2"/>
      <c r="O42" s="2"/>
      <c r="P42" s="2">
        <v>53</v>
      </c>
      <c r="Q42" s="2">
        <v>1</v>
      </c>
      <c r="R42" s="8">
        <f t="shared" si="2"/>
        <v>275</v>
      </c>
      <c r="S42" s="8">
        <f t="shared" si="0"/>
        <v>109</v>
      </c>
      <c r="T42" s="8">
        <f t="shared" si="1"/>
        <v>384</v>
      </c>
      <c r="U42" s="1">
        <v>361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752</v>
      </c>
      <c r="C43" s="2">
        <f t="shared" si="3"/>
        <v>702</v>
      </c>
      <c r="D43" s="2">
        <f t="shared" si="3"/>
        <v>1159</v>
      </c>
      <c r="E43" s="2">
        <f t="shared" si="3"/>
        <v>1220</v>
      </c>
      <c r="F43" s="2">
        <f t="shared" si="3"/>
        <v>20</v>
      </c>
      <c r="G43" s="2">
        <f t="shared" si="3"/>
        <v>37</v>
      </c>
      <c r="H43" s="2">
        <f t="shared" si="3"/>
        <v>85</v>
      </c>
      <c r="I43" s="2">
        <f t="shared" si="3"/>
        <v>110</v>
      </c>
      <c r="J43" s="2">
        <f t="shared" si="3"/>
        <v>464</v>
      </c>
      <c r="K43" s="2">
        <f t="shared" si="3"/>
        <v>424</v>
      </c>
      <c r="L43" s="2">
        <f t="shared" si="3"/>
        <v>5</v>
      </c>
      <c r="M43" s="2">
        <f t="shared" si="3"/>
        <v>4</v>
      </c>
      <c r="N43" s="2">
        <f t="shared" si="3"/>
        <v>7</v>
      </c>
      <c r="O43" s="2">
        <f t="shared" si="3"/>
        <v>3</v>
      </c>
      <c r="P43" s="2">
        <f t="shared" si="3"/>
        <v>172</v>
      </c>
      <c r="Q43" s="2">
        <f t="shared" si="3"/>
        <v>104</v>
      </c>
      <c r="R43" s="2">
        <f t="shared" si="3"/>
        <v>2664</v>
      </c>
      <c r="S43" s="2">
        <f t="shared" si="3"/>
        <v>2604</v>
      </c>
      <c r="T43" s="8">
        <f t="shared" si="1"/>
        <v>5268</v>
      </c>
      <c r="U43" s="1">
        <v>2800</v>
      </c>
      <c r="V43" s="1"/>
      <c r="W43" s="1"/>
    </row>
    <row r="44" spans="1:23" s="3" customFormat="1" x14ac:dyDescent="0.2">
      <c r="A44" s="2" t="s">
        <v>38</v>
      </c>
      <c r="B44" s="14">
        <v>782</v>
      </c>
      <c r="C44" s="15"/>
      <c r="D44" s="14">
        <v>1062</v>
      </c>
      <c r="E44" s="15"/>
      <c r="F44" s="14">
        <v>31</v>
      </c>
      <c r="G44" s="15"/>
      <c r="H44" s="14">
        <v>116</v>
      </c>
      <c r="I44" s="15"/>
      <c r="J44" s="14">
        <v>569</v>
      </c>
      <c r="K44" s="15"/>
      <c r="L44" s="14">
        <v>5</v>
      </c>
      <c r="M44" s="15"/>
      <c r="N44" s="14">
        <v>4</v>
      </c>
      <c r="O44" s="15"/>
      <c r="P44" s="14">
        <v>175</v>
      </c>
      <c r="Q44" s="15"/>
      <c r="R44" s="14">
        <v>2744</v>
      </c>
      <c r="S44" s="15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</sheetData>
  <mergeCells count="22">
    <mergeCell ref="W8:W37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7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68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3" si="0">SUM(C6,E6,G6,I6,K6,M6,O6,Q6)</f>
        <v>1</v>
      </c>
      <c r="T6" s="8">
        <f t="shared" ref="T6:T44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10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269</v>
      </c>
      <c r="C8" s="8">
        <v>193</v>
      </c>
      <c r="D8" s="11">
        <v>581</v>
      </c>
      <c r="E8" s="8">
        <v>548</v>
      </c>
      <c r="F8" s="8">
        <v>15</v>
      </c>
      <c r="G8" s="8">
        <v>17</v>
      </c>
      <c r="H8" s="8">
        <v>47</v>
      </c>
      <c r="I8" s="8">
        <v>46</v>
      </c>
      <c r="J8" s="8">
        <v>187</v>
      </c>
      <c r="K8" s="11">
        <v>138</v>
      </c>
      <c r="L8" s="8"/>
      <c r="M8" s="8"/>
      <c r="N8" s="8">
        <v>3</v>
      </c>
      <c r="O8" s="8">
        <v>2</v>
      </c>
      <c r="P8" s="8">
        <v>58</v>
      </c>
      <c r="Q8" s="8">
        <v>46</v>
      </c>
      <c r="R8" s="8">
        <f t="shared" si="2"/>
        <v>1160</v>
      </c>
      <c r="S8" s="8">
        <f t="shared" si="0"/>
        <v>990</v>
      </c>
      <c r="T8" s="8">
        <f t="shared" si="1"/>
        <v>2150</v>
      </c>
      <c r="U8" s="10">
        <v>978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1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13</v>
      </c>
      <c r="S9" s="8">
        <f t="shared" si="0"/>
        <v>7</v>
      </c>
      <c r="T9" s="8">
        <f t="shared" si="1"/>
        <v>20</v>
      </c>
      <c r="U9" s="10">
        <v>19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6</v>
      </c>
      <c r="T11" s="8">
        <f t="shared" si="1"/>
        <v>9</v>
      </c>
      <c r="U11" s="10">
        <v>9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10">
        <v>1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8</v>
      </c>
      <c r="C13" s="8">
        <v>2</v>
      </c>
      <c r="D13" s="8">
        <v>2</v>
      </c>
      <c r="E13" s="8">
        <v>3</v>
      </c>
      <c r="F13" s="8">
        <v>1</v>
      </c>
      <c r="G13" s="8"/>
      <c r="H13" s="8"/>
      <c r="I13" s="8"/>
      <c r="J13" s="8">
        <v>6</v>
      </c>
      <c r="K13" s="8"/>
      <c r="L13" s="8"/>
      <c r="M13" s="8"/>
      <c r="N13" s="8"/>
      <c r="O13" s="8"/>
      <c r="P13" s="8"/>
      <c r="Q13" s="8"/>
      <c r="R13" s="8">
        <f t="shared" si="2"/>
        <v>17</v>
      </c>
      <c r="S13" s="8">
        <f t="shared" si="0"/>
        <v>5</v>
      </c>
      <c r="T13" s="8">
        <f t="shared" si="1"/>
        <v>22</v>
      </c>
      <c r="U13" s="10">
        <v>19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64</v>
      </c>
      <c r="B14" s="8"/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0</v>
      </c>
      <c r="S14" s="8">
        <f t="shared" si="0"/>
        <v>1</v>
      </c>
      <c r="T14" s="8">
        <f t="shared" si="1"/>
        <v>1</v>
      </c>
      <c r="U14" s="10">
        <v>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21</v>
      </c>
      <c r="B15" s="8">
        <v>18</v>
      </c>
      <c r="C15" s="8">
        <v>22</v>
      </c>
      <c r="D15" s="8">
        <v>22</v>
      </c>
      <c r="E15" s="8">
        <v>30</v>
      </c>
      <c r="F15" s="8"/>
      <c r="G15" s="8">
        <v>4</v>
      </c>
      <c r="H15" s="8">
        <v>7</v>
      </c>
      <c r="I15" s="8">
        <v>10</v>
      </c>
      <c r="J15" s="8">
        <v>12</v>
      </c>
      <c r="K15" s="8">
        <v>23</v>
      </c>
      <c r="L15" s="8">
        <v>3</v>
      </c>
      <c r="M15" s="8">
        <v>2</v>
      </c>
      <c r="N15" s="8"/>
      <c r="O15" s="8"/>
      <c r="P15" s="8">
        <v>13</v>
      </c>
      <c r="Q15" s="8">
        <v>9</v>
      </c>
      <c r="R15" s="8">
        <f t="shared" si="2"/>
        <v>75</v>
      </c>
      <c r="S15" s="8">
        <f t="shared" si="0"/>
        <v>100</v>
      </c>
      <c r="T15" s="8">
        <f t="shared" si="1"/>
        <v>175</v>
      </c>
      <c r="U15" s="10">
        <v>111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41</v>
      </c>
      <c r="B16" s="8">
        <v>1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10">
        <v>4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16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37</v>
      </c>
      <c r="S20" s="8">
        <f t="shared" si="0"/>
        <v>8</v>
      </c>
      <c r="T20" s="8">
        <f t="shared" si="1"/>
        <v>45</v>
      </c>
      <c r="U20" s="10">
        <v>45</v>
      </c>
      <c r="V20" s="19"/>
      <c r="W20" s="13"/>
    </row>
    <row r="21" spans="1:27" s="3" customFormat="1" ht="18.899999999999999" customHeight="1" x14ac:dyDescent="0.2">
      <c r="A21" s="8" t="s">
        <v>58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10</v>
      </c>
      <c r="C24" s="8">
        <v>8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4</v>
      </c>
      <c r="K24" s="8">
        <v>7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27</v>
      </c>
      <c r="S24" s="8">
        <f t="shared" si="0"/>
        <v>39</v>
      </c>
      <c r="T24" s="8">
        <f t="shared" si="1"/>
        <v>66</v>
      </c>
      <c r="U24" s="10">
        <v>52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/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10">
        <v>1</v>
      </c>
      <c r="V26" s="19"/>
      <c r="W26" s="13"/>
    </row>
    <row r="27" spans="1:27" s="3" customFormat="1" ht="18.899999999999999" customHeight="1" x14ac:dyDescent="0.2">
      <c r="A27" s="9" t="s">
        <v>26</v>
      </c>
      <c r="B27" s="8">
        <v>14</v>
      </c>
      <c r="C27" s="8">
        <v>2</v>
      </c>
      <c r="D27" s="8">
        <v>1</v>
      </c>
      <c r="E27" s="8">
        <v>1</v>
      </c>
      <c r="F27" s="8"/>
      <c r="G27" s="8"/>
      <c r="H27" s="8"/>
      <c r="I27" s="8"/>
      <c r="J27" s="8">
        <v>5</v>
      </c>
      <c r="K27" s="8">
        <v>1</v>
      </c>
      <c r="L27" s="8"/>
      <c r="M27" s="8"/>
      <c r="N27" s="8"/>
      <c r="O27" s="8"/>
      <c r="P27" s="8"/>
      <c r="Q27" s="8"/>
      <c r="R27" s="8">
        <f t="shared" si="2"/>
        <v>20</v>
      </c>
      <c r="S27" s="8">
        <f t="shared" si="0"/>
        <v>4</v>
      </c>
      <c r="T27" s="8">
        <f t="shared" si="1"/>
        <v>24</v>
      </c>
      <c r="U27" s="10">
        <v>21</v>
      </c>
      <c r="V27" s="19"/>
      <c r="W27" s="13"/>
    </row>
    <row r="28" spans="1:27" s="3" customFormat="1" ht="18.899999999999999" customHeight="1" x14ac:dyDescent="0.2">
      <c r="A28" s="9" t="s">
        <v>44</v>
      </c>
      <c r="B28" s="8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10">
        <v>1</v>
      </c>
      <c r="V28" s="19"/>
      <c r="W28" s="13"/>
    </row>
    <row r="29" spans="1:27" s="3" customFormat="1" ht="18.899999999999999" customHeight="1" x14ac:dyDescent="0.2">
      <c r="A29" s="9" t="s">
        <v>27</v>
      </c>
      <c r="B29" s="8">
        <v>11</v>
      </c>
      <c r="C29" s="8"/>
      <c r="D29" s="8">
        <v>12</v>
      </c>
      <c r="E29" s="8">
        <v>1</v>
      </c>
      <c r="F29" s="8"/>
      <c r="G29" s="8"/>
      <c r="H29" s="8"/>
      <c r="I29" s="8"/>
      <c r="J29" s="8">
        <v>11</v>
      </c>
      <c r="K29" s="8"/>
      <c r="L29" s="8"/>
      <c r="M29" s="8"/>
      <c r="N29" s="8"/>
      <c r="O29" s="8"/>
      <c r="P29" s="8"/>
      <c r="Q29" s="8"/>
      <c r="R29" s="8">
        <f t="shared" si="2"/>
        <v>34</v>
      </c>
      <c r="S29" s="8">
        <f t="shared" si="0"/>
        <v>1</v>
      </c>
      <c r="T29" s="8">
        <f t="shared" si="1"/>
        <v>35</v>
      </c>
      <c r="U29" s="10">
        <v>31</v>
      </c>
      <c r="V29" s="19"/>
      <c r="W29" s="13"/>
    </row>
    <row r="30" spans="1:27" s="3" customFormat="1" ht="18.899999999999999" customHeight="1" x14ac:dyDescent="0.2">
      <c r="A30" s="9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10">
        <v>1</v>
      </c>
      <c r="V30" s="19"/>
      <c r="W30" s="13"/>
    </row>
    <row r="31" spans="1:27" s="3" customFormat="1" ht="18.899999999999999" customHeight="1" x14ac:dyDescent="0.2">
      <c r="A31" s="9" t="s">
        <v>29</v>
      </c>
      <c r="B31" s="8">
        <v>6</v>
      </c>
      <c r="C31" s="8">
        <v>10</v>
      </c>
      <c r="D31" s="8">
        <v>19</v>
      </c>
      <c r="E31" s="8">
        <v>16</v>
      </c>
      <c r="F31" s="8"/>
      <c r="G31" s="8"/>
      <c r="H31" s="8">
        <v>2</v>
      </c>
      <c r="I31" s="8">
        <v>2</v>
      </c>
      <c r="J31" s="8">
        <v>7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37</v>
      </c>
      <c r="S31" s="8">
        <f t="shared" si="0"/>
        <v>34</v>
      </c>
      <c r="T31" s="8">
        <f t="shared" si="1"/>
        <v>71</v>
      </c>
      <c r="U31" s="10">
        <v>44</v>
      </c>
      <c r="V31" s="19"/>
      <c r="W31" s="13"/>
    </row>
    <row r="32" spans="1:27" s="3" customFormat="1" ht="18.899999999999999" customHeight="1" x14ac:dyDescent="0.2">
      <c r="A32" s="9" t="s">
        <v>30</v>
      </c>
      <c r="B32" s="8">
        <v>330</v>
      </c>
      <c r="C32" s="8">
        <v>412</v>
      </c>
      <c r="D32" s="8">
        <v>459</v>
      </c>
      <c r="E32" s="8">
        <v>564</v>
      </c>
      <c r="F32" s="8">
        <v>2</v>
      </c>
      <c r="G32" s="8">
        <v>10</v>
      </c>
      <c r="H32" s="8">
        <v>15</v>
      </c>
      <c r="I32" s="8">
        <v>35</v>
      </c>
      <c r="J32" s="8">
        <v>94</v>
      </c>
      <c r="K32" s="8">
        <v>203</v>
      </c>
      <c r="L32" s="8"/>
      <c r="M32" s="8"/>
      <c r="N32" s="8">
        <v>4</v>
      </c>
      <c r="O32" s="8">
        <v>1</v>
      </c>
      <c r="P32" s="8">
        <v>38</v>
      </c>
      <c r="Q32" s="8">
        <v>36</v>
      </c>
      <c r="R32" s="8">
        <f t="shared" si="2"/>
        <v>942</v>
      </c>
      <c r="S32" s="8">
        <f t="shared" si="0"/>
        <v>1261</v>
      </c>
      <c r="T32" s="8">
        <f t="shared" si="1"/>
        <v>2203</v>
      </c>
      <c r="U32" s="10">
        <v>1042</v>
      </c>
      <c r="V32" s="19"/>
      <c r="W32" s="13"/>
    </row>
    <row r="33" spans="1:23" s="3" customFormat="1" ht="18.899999999999999" customHeight="1" x14ac:dyDescent="0.2">
      <c r="A33" s="9" t="s">
        <v>31</v>
      </c>
      <c r="B33" s="8"/>
      <c r="C33" s="8">
        <v>1</v>
      </c>
      <c r="D33" s="8"/>
      <c r="E33" s="8">
        <v>1</v>
      </c>
      <c r="F33" s="8"/>
      <c r="G33" s="8"/>
      <c r="H33" s="8"/>
      <c r="I33" s="8">
        <v>1</v>
      </c>
      <c r="J33" s="8"/>
      <c r="K33" s="8">
        <v>2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6</v>
      </c>
      <c r="T33" s="8">
        <f t="shared" si="1"/>
        <v>6</v>
      </c>
      <c r="U33" s="10">
        <v>6</v>
      </c>
      <c r="V33" s="19"/>
      <c r="W33" s="13"/>
    </row>
    <row r="34" spans="1:23" s="3" customFormat="1" ht="18.899999999999999" customHeight="1" x14ac:dyDescent="0.2">
      <c r="A34" s="9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10">
        <v>2</v>
      </c>
      <c r="V34" s="19"/>
      <c r="W34" s="13"/>
    </row>
    <row r="35" spans="1:23" s="3" customFormat="1" ht="18.899999999999999" customHeight="1" x14ac:dyDescent="0.2">
      <c r="A35" s="9" t="s">
        <v>33</v>
      </c>
      <c r="B35" s="8"/>
      <c r="C35" s="8"/>
      <c r="D35" s="8"/>
      <c r="E35" s="8">
        <v>1</v>
      </c>
      <c r="F35" s="8"/>
      <c r="G35" s="8"/>
      <c r="H35" s="8">
        <v>1</v>
      </c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1</v>
      </c>
      <c r="S35" s="8">
        <f t="shared" si="0"/>
        <v>3</v>
      </c>
      <c r="T35" s="8">
        <f t="shared" si="1"/>
        <v>4</v>
      </c>
      <c r="U35" s="10">
        <v>4</v>
      </c>
      <c r="V35" s="19"/>
      <c r="W35" s="13"/>
    </row>
    <row r="36" spans="1:23" s="3" customFormat="1" ht="18.899999999999999" customHeight="1" x14ac:dyDescent="0.2">
      <c r="A36" s="9" t="s">
        <v>47</v>
      </c>
      <c r="B36" s="8">
        <v>2</v>
      </c>
      <c r="C36" s="8">
        <v>1</v>
      </c>
      <c r="D36" s="8">
        <v>2</v>
      </c>
      <c r="E36" s="8">
        <v>1</v>
      </c>
      <c r="F36" s="8"/>
      <c r="G36" s="8"/>
      <c r="H36" s="8"/>
      <c r="I36" s="8"/>
      <c r="J36" s="8">
        <v>2</v>
      </c>
      <c r="K36" s="8"/>
      <c r="L36" s="8"/>
      <c r="M36" s="8"/>
      <c r="N36" s="8"/>
      <c r="O36" s="8"/>
      <c r="P36" s="8"/>
      <c r="Q36" s="8"/>
      <c r="R36" s="8">
        <f t="shared" si="2"/>
        <v>6</v>
      </c>
      <c r="S36" s="8">
        <f t="shared" si="0"/>
        <v>2</v>
      </c>
      <c r="T36" s="8">
        <f t="shared" si="1"/>
        <v>8</v>
      </c>
      <c r="U36" s="10">
        <v>7</v>
      </c>
      <c r="V36" s="19"/>
      <c r="W36" s="13"/>
    </row>
    <row r="37" spans="1:23" s="3" customFormat="1" ht="18.899999999999999" customHeight="1" x14ac:dyDescent="0.2">
      <c r="A37" s="9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10">
        <v>1</v>
      </c>
      <c r="V37" s="19"/>
      <c r="W37" s="13"/>
    </row>
    <row r="38" spans="1:23" s="3" customFormat="1" ht="18.899999999999999" customHeight="1" x14ac:dyDescent="0.2">
      <c r="A38" s="8" t="s">
        <v>54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>
        <v>2</v>
      </c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2</v>
      </c>
      <c r="T38" s="8">
        <f t="shared" si="1"/>
        <v>3</v>
      </c>
      <c r="U38" s="1">
        <v>3</v>
      </c>
      <c r="V38" s="19"/>
      <c r="W38" s="13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65</v>
      </c>
      <c r="B40" s="2"/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1</v>
      </c>
      <c r="S40" s="8">
        <f t="shared" si="0"/>
        <v>0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8" t="s">
        <v>35</v>
      </c>
      <c r="B41" s="2">
        <v>1</v>
      </c>
      <c r="C41" s="2">
        <v>1</v>
      </c>
      <c r="D41" s="2">
        <v>1</v>
      </c>
      <c r="E41" s="2"/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" customHeight="1" x14ac:dyDescent="0.2">
      <c r="A43" s="8" t="s">
        <v>36</v>
      </c>
      <c r="B43" s="2">
        <v>51</v>
      </c>
      <c r="C43" s="2">
        <v>42</v>
      </c>
      <c r="D43" s="2">
        <v>45</v>
      </c>
      <c r="E43" s="2">
        <v>25</v>
      </c>
      <c r="F43" s="2">
        <v>1</v>
      </c>
      <c r="G43" s="2">
        <v>1</v>
      </c>
      <c r="H43" s="2">
        <v>8</v>
      </c>
      <c r="I43" s="2">
        <v>11</v>
      </c>
      <c r="J43" s="2">
        <v>111</v>
      </c>
      <c r="K43" s="2">
        <v>30</v>
      </c>
      <c r="L43" s="2"/>
      <c r="M43" s="2"/>
      <c r="N43" s="2"/>
      <c r="O43" s="2"/>
      <c r="P43" s="2">
        <v>51</v>
      </c>
      <c r="Q43" s="2">
        <v>1</v>
      </c>
      <c r="R43" s="8">
        <f t="shared" si="2"/>
        <v>267</v>
      </c>
      <c r="S43" s="8">
        <f t="shared" si="0"/>
        <v>110</v>
      </c>
      <c r="T43" s="8">
        <f t="shared" si="1"/>
        <v>377</v>
      </c>
      <c r="U43" s="1">
        <v>353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750</v>
      </c>
      <c r="C44" s="2">
        <f t="shared" si="3"/>
        <v>702</v>
      </c>
      <c r="D44" s="2">
        <f t="shared" si="3"/>
        <v>1167</v>
      </c>
      <c r="E44" s="2">
        <f t="shared" si="3"/>
        <v>1219</v>
      </c>
      <c r="F44" s="2">
        <f t="shared" si="3"/>
        <v>20</v>
      </c>
      <c r="G44" s="2">
        <f t="shared" si="3"/>
        <v>32</v>
      </c>
      <c r="H44" s="2">
        <f t="shared" si="3"/>
        <v>86</v>
      </c>
      <c r="I44" s="2">
        <f t="shared" si="3"/>
        <v>110</v>
      </c>
      <c r="J44" s="2">
        <f t="shared" si="3"/>
        <v>468</v>
      </c>
      <c r="K44" s="2">
        <f t="shared" si="3"/>
        <v>426</v>
      </c>
      <c r="L44" s="2">
        <f t="shared" si="3"/>
        <v>5</v>
      </c>
      <c r="M44" s="2">
        <f t="shared" si="3"/>
        <v>4</v>
      </c>
      <c r="N44" s="2">
        <f t="shared" si="3"/>
        <v>7</v>
      </c>
      <c r="O44" s="2">
        <f t="shared" si="3"/>
        <v>3</v>
      </c>
      <c r="P44" s="2">
        <f t="shared" si="3"/>
        <v>170</v>
      </c>
      <c r="Q44" s="2">
        <f t="shared" si="3"/>
        <v>103</v>
      </c>
      <c r="R44" s="2">
        <f t="shared" si="3"/>
        <v>2673</v>
      </c>
      <c r="S44" s="2">
        <f t="shared" si="3"/>
        <v>2599</v>
      </c>
      <c r="T44" s="8">
        <f t="shared" si="1"/>
        <v>5272</v>
      </c>
      <c r="U44" s="1">
        <v>2791</v>
      </c>
      <c r="V44" s="1"/>
      <c r="W44" s="1"/>
    </row>
    <row r="45" spans="1:23" s="3" customFormat="1" x14ac:dyDescent="0.2">
      <c r="A45" s="2" t="s">
        <v>38</v>
      </c>
      <c r="B45" s="14">
        <v>783</v>
      </c>
      <c r="C45" s="15"/>
      <c r="D45" s="14">
        <v>1060</v>
      </c>
      <c r="E45" s="15"/>
      <c r="F45" s="14">
        <v>28</v>
      </c>
      <c r="G45" s="15"/>
      <c r="H45" s="14">
        <v>116</v>
      </c>
      <c r="I45" s="15"/>
      <c r="J45" s="14">
        <v>568</v>
      </c>
      <c r="K45" s="15"/>
      <c r="L45" s="14">
        <v>5</v>
      </c>
      <c r="M45" s="15"/>
      <c r="N45" s="14">
        <v>4</v>
      </c>
      <c r="O45" s="15"/>
      <c r="P45" s="14">
        <v>170</v>
      </c>
      <c r="Q45" s="15"/>
      <c r="R45" s="14">
        <v>2734</v>
      </c>
      <c r="S45" s="15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</row>
  </sheetData>
  <mergeCells count="22">
    <mergeCell ref="W8:W38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47"/>
  <sheetViews>
    <sheetView showZeros="0" view="pageBreakPreview" zoomScale="60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21" t="s">
        <v>69</v>
      </c>
      <c r="B2" s="21"/>
      <c r="C2" s="21"/>
      <c r="D2" s="21"/>
      <c r="E2" s="22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6" t="s">
        <v>0</v>
      </c>
      <c r="C3" s="16"/>
      <c r="D3" s="16" t="s">
        <v>1</v>
      </c>
      <c r="E3" s="16"/>
      <c r="F3" s="16" t="s">
        <v>2</v>
      </c>
      <c r="G3" s="16"/>
      <c r="H3" s="16" t="s">
        <v>3</v>
      </c>
      <c r="I3" s="16"/>
      <c r="J3" s="16" t="s">
        <v>4</v>
      </c>
      <c r="K3" s="16"/>
      <c r="L3" s="16" t="s">
        <v>5</v>
      </c>
      <c r="M3" s="16"/>
      <c r="N3" s="16" t="s">
        <v>6</v>
      </c>
      <c r="O3" s="16"/>
      <c r="P3" s="16" t="s">
        <v>7</v>
      </c>
      <c r="Q3" s="16"/>
      <c r="R3" s="17" t="s">
        <v>8</v>
      </c>
      <c r="S3" s="17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9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10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9" t="s">
        <v>15</v>
      </c>
      <c r="B6" s="8">
        <v>1</v>
      </c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1</v>
      </c>
      <c r="S6" s="8">
        <f t="shared" ref="S6:S43" si="0">SUM(C6,E6,G6,I6,K6,M6,O6,Q6)</f>
        <v>1</v>
      </c>
      <c r="T6" s="8">
        <f t="shared" ref="T6:T44" si="1">SUM(R6:S6)</f>
        <v>2</v>
      </c>
      <c r="U6" s="10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9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10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9" t="s">
        <v>16</v>
      </c>
      <c r="B8" s="8">
        <v>272</v>
      </c>
      <c r="C8" s="8">
        <v>197</v>
      </c>
      <c r="D8" s="11">
        <v>575</v>
      </c>
      <c r="E8" s="8">
        <v>541</v>
      </c>
      <c r="F8" s="8">
        <v>16</v>
      </c>
      <c r="G8" s="8">
        <v>18</v>
      </c>
      <c r="H8" s="8">
        <v>48</v>
      </c>
      <c r="I8" s="8">
        <v>47</v>
      </c>
      <c r="J8" s="8">
        <v>186</v>
      </c>
      <c r="K8" s="11">
        <v>134</v>
      </c>
      <c r="L8" s="8"/>
      <c r="M8" s="8"/>
      <c r="N8" s="8">
        <v>2</v>
      </c>
      <c r="O8" s="8">
        <v>2</v>
      </c>
      <c r="P8" s="8">
        <v>58</v>
      </c>
      <c r="Q8" s="8">
        <v>46</v>
      </c>
      <c r="R8" s="8">
        <f t="shared" si="2"/>
        <v>1157</v>
      </c>
      <c r="S8" s="8">
        <f t="shared" si="0"/>
        <v>985</v>
      </c>
      <c r="T8" s="8">
        <f t="shared" si="1"/>
        <v>2142</v>
      </c>
      <c r="U8" s="10">
        <v>978</v>
      </c>
      <c r="V8" s="19"/>
      <c r="W8" s="13"/>
      <c r="X8" s="3"/>
      <c r="Y8" s="3"/>
      <c r="Z8" s="3"/>
      <c r="AA8" s="3"/>
    </row>
    <row r="9" spans="1:27" s="2" customFormat="1" ht="18.899999999999999" customHeight="1" x14ac:dyDescent="0.2">
      <c r="A9" s="9" t="s">
        <v>17</v>
      </c>
      <c r="B9" s="8">
        <v>4</v>
      </c>
      <c r="C9" s="8">
        <v>2</v>
      </c>
      <c r="D9" s="8">
        <v>3</v>
      </c>
      <c r="E9" s="8">
        <v>2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3</v>
      </c>
      <c r="R9" s="8">
        <f t="shared" si="2"/>
        <v>13</v>
      </c>
      <c r="S9" s="8">
        <f t="shared" si="0"/>
        <v>8</v>
      </c>
      <c r="T9" s="8">
        <f t="shared" si="1"/>
        <v>21</v>
      </c>
      <c r="U9" s="10">
        <v>20</v>
      </c>
      <c r="V9" s="19"/>
      <c r="W9" s="13"/>
      <c r="X9" s="3"/>
      <c r="Y9" s="3"/>
      <c r="Z9" s="3"/>
      <c r="AA9" s="3"/>
    </row>
    <row r="10" spans="1:27" s="2" customFormat="1" ht="18.899999999999999" customHeight="1" x14ac:dyDescent="0.2">
      <c r="A10" s="9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10">
        <v>7</v>
      </c>
      <c r="V10" s="19"/>
      <c r="W10" s="13"/>
      <c r="X10" s="3"/>
      <c r="Y10" s="3"/>
      <c r="Z10" s="3"/>
      <c r="AA10" s="3"/>
    </row>
    <row r="11" spans="1:27" s="2" customFormat="1" ht="18.899999999999999" customHeight="1" x14ac:dyDescent="0.2">
      <c r="A11" s="9" t="s">
        <v>19</v>
      </c>
      <c r="B11" s="8"/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3</v>
      </c>
      <c r="S11" s="8">
        <f t="shared" si="0"/>
        <v>6</v>
      </c>
      <c r="T11" s="8">
        <f t="shared" si="1"/>
        <v>9</v>
      </c>
      <c r="U11" s="10">
        <v>9</v>
      </c>
      <c r="V11" s="19"/>
      <c r="W11" s="13"/>
      <c r="X11" s="3"/>
      <c r="Y11" s="3"/>
      <c r="Z11" s="3"/>
      <c r="AA11" s="3"/>
    </row>
    <row r="12" spans="1:27" s="2" customFormat="1" ht="18.899999999999999" customHeight="1" x14ac:dyDescent="0.2">
      <c r="A12" s="9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10">
        <v>1</v>
      </c>
      <c r="V12" s="19"/>
      <c r="W12" s="13"/>
      <c r="X12" s="3"/>
      <c r="Y12" s="3"/>
      <c r="Z12" s="3"/>
      <c r="AA12" s="3"/>
    </row>
    <row r="13" spans="1:27" s="2" customFormat="1" ht="18.899999999999999" customHeight="1" x14ac:dyDescent="0.2">
      <c r="A13" s="9" t="s">
        <v>20</v>
      </c>
      <c r="B13" s="8">
        <v>7</v>
      </c>
      <c r="C13" s="8">
        <v>2</v>
      </c>
      <c r="D13" s="8">
        <v>3</v>
      </c>
      <c r="E13" s="8">
        <v>3</v>
      </c>
      <c r="F13" s="8">
        <v>1</v>
      </c>
      <c r="G13" s="8"/>
      <c r="H13" s="8"/>
      <c r="I13" s="8"/>
      <c r="J13" s="8">
        <v>7</v>
      </c>
      <c r="K13" s="8"/>
      <c r="L13" s="8"/>
      <c r="M13" s="8"/>
      <c r="N13" s="8"/>
      <c r="O13" s="8"/>
      <c r="P13" s="8"/>
      <c r="Q13" s="8"/>
      <c r="R13" s="8">
        <f t="shared" si="2"/>
        <v>18</v>
      </c>
      <c r="S13" s="8">
        <f t="shared" si="0"/>
        <v>5</v>
      </c>
      <c r="T13" s="8">
        <f t="shared" si="1"/>
        <v>23</v>
      </c>
      <c r="U13" s="10">
        <v>20</v>
      </c>
      <c r="V13" s="19"/>
      <c r="W13" s="13"/>
      <c r="X13" s="3"/>
      <c r="Y13" s="3"/>
      <c r="Z13" s="3"/>
      <c r="AA13" s="3"/>
    </row>
    <row r="14" spans="1:27" s="2" customFormat="1" ht="18.899999999999999" customHeight="1" x14ac:dyDescent="0.2">
      <c r="A14" s="9" t="s">
        <v>64</v>
      </c>
      <c r="B14" s="8"/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0</v>
      </c>
      <c r="S14" s="8">
        <f t="shared" si="0"/>
        <v>1</v>
      </c>
      <c r="T14" s="8">
        <f t="shared" si="1"/>
        <v>1</v>
      </c>
      <c r="U14" s="10">
        <v>1</v>
      </c>
      <c r="V14" s="19"/>
      <c r="W14" s="13"/>
      <c r="X14" s="3"/>
      <c r="Y14" s="3"/>
      <c r="Z14" s="3"/>
      <c r="AA14" s="3"/>
    </row>
    <row r="15" spans="1:27" s="2" customFormat="1" ht="18.899999999999999" customHeight="1" x14ac:dyDescent="0.2">
      <c r="A15" s="9" t="s">
        <v>21</v>
      </c>
      <c r="B15" s="8">
        <v>18</v>
      </c>
      <c r="C15" s="8">
        <v>23</v>
      </c>
      <c r="D15" s="8">
        <v>22</v>
      </c>
      <c r="E15" s="8">
        <v>28</v>
      </c>
      <c r="F15" s="8"/>
      <c r="G15" s="8">
        <v>4</v>
      </c>
      <c r="H15" s="8">
        <v>7</v>
      </c>
      <c r="I15" s="8">
        <v>10</v>
      </c>
      <c r="J15" s="8">
        <v>13</v>
      </c>
      <c r="K15" s="8">
        <v>23</v>
      </c>
      <c r="L15" s="8">
        <v>3</v>
      </c>
      <c r="M15" s="8">
        <v>2</v>
      </c>
      <c r="N15" s="8"/>
      <c r="O15" s="8"/>
      <c r="P15" s="8">
        <v>12</v>
      </c>
      <c r="Q15" s="8">
        <v>9</v>
      </c>
      <c r="R15" s="8">
        <f t="shared" si="2"/>
        <v>75</v>
      </c>
      <c r="S15" s="8">
        <f t="shared" si="0"/>
        <v>99</v>
      </c>
      <c r="T15" s="8">
        <f t="shared" si="1"/>
        <v>174</v>
      </c>
      <c r="U15" s="10">
        <v>109</v>
      </c>
      <c r="V15" s="19"/>
      <c r="W15" s="13"/>
      <c r="X15" s="3"/>
      <c r="Y15" s="3"/>
      <c r="Z15" s="3"/>
      <c r="AA15" s="3"/>
    </row>
    <row r="16" spans="1:27" s="2" customFormat="1" ht="18.899999999999999" customHeight="1" x14ac:dyDescent="0.2">
      <c r="A16" s="9" t="s">
        <v>41</v>
      </c>
      <c r="B16" s="8">
        <v>1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10">
        <v>4</v>
      </c>
      <c r="V16" s="19"/>
      <c r="W16" s="13"/>
      <c r="X16" s="3"/>
      <c r="Y16" s="3"/>
      <c r="Z16" s="3"/>
      <c r="AA16" s="3"/>
    </row>
    <row r="17" spans="1:27" s="2" customFormat="1" ht="18.899999999999999" customHeight="1" x14ac:dyDescent="0.2">
      <c r="A17" s="9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10">
        <v>1</v>
      </c>
      <c r="V17" s="19"/>
      <c r="W17" s="13"/>
      <c r="X17" s="3"/>
      <c r="Y17" s="3"/>
      <c r="Z17" s="3"/>
      <c r="AA17" s="3"/>
    </row>
    <row r="18" spans="1:27" s="2" customFormat="1" ht="18.899999999999999" customHeight="1" x14ac:dyDescent="0.2">
      <c r="A18" s="9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10">
        <v>1</v>
      </c>
      <c r="V18" s="19"/>
      <c r="W18" s="13"/>
      <c r="X18" s="3"/>
      <c r="Y18" s="3"/>
      <c r="Z18" s="3"/>
      <c r="AA18" s="3"/>
    </row>
    <row r="19" spans="1:27" s="2" customFormat="1" ht="18.899999999999999" customHeight="1" x14ac:dyDescent="0.2">
      <c r="A19" s="9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10">
        <v>1</v>
      </c>
      <c r="V19" s="19"/>
      <c r="W19" s="13"/>
      <c r="X19" s="3"/>
      <c r="Y19" s="3"/>
      <c r="Z19" s="3"/>
      <c r="AA19" s="3"/>
    </row>
    <row r="20" spans="1:27" s="3" customFormat="1" ht="18.899999999999999" customHeight="1" x14ac:dyDescent="0.2">
      <c r="A20" s="9" t="s">
        <v>46</v>
      </c>
      <c r="B20" s="8">
        <v>14</v>
      </c>
      <c r="C20" s="8"/>
      <c r="D20" s="8">
        <v>2</v>
      </c>
      <c r="E20" s="8"/>
      <c r="F20" s="8"/>
      <c r="G20" s="8"/>
      <c r="H20" s="8">
        <v>4</v>
      </c>
      <c r="I20" s="8"/>
      <c r="J20" s="8">
        <v>14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34</v>
      </c>
      <c r="S20" s="8">
        <f t="shared" si="0"/>
        <v>8</v>
      </c>
      <c r="T20" s="8">
        <f t="shared" si="1"/>
        <v>42</v>
      </c>
      <c r="U20" s="10">
        <v>42</v>
      </c>
      <c r="V20" s="19"/>
      <c r="W20" s="13"/>
    </row>
    <row r="21" spans="1:27" s="3" customFormat="1" ht="18.899999999999999" customHeight="1" x14ac:dyDescent="0.2">
      <c r="A21" s="8" t="s">
        <v>58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10">
        <v>1</v>
      </c>
      <c r="V21" s="19"/>
      <c r="W21" s="13"/>
    </row>
    <row r="22" spans="1:27" s="3" customFormat="1" ht="18.899999999999999" customHeight="1" x14ac:dyDescent="0.2">
      <c r="A22" s="9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10">
        <v>1</v>
      </c>
      <c r="V22" s="19"/>
      <c r="W22" s="13"/>
    </row>
    <row r="23" spans="1:27" s="3" customFormat="1" ht="18.899999999999999" customHeight="1" x14ac:dyDescent="0.2">
      <c r="A23" s="9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10">
        <v>6</v>
      </c>
      <c r="V23" s="19"/>
      <c r="W23" s="13"/>
    </row>
    <row r="24" spans="1:27" s="3" customFormat="1" ht="18.899999999999999" customHeight="1" x14ac:dyDescent="0.2">
      <c r="A24" s="9" t="s">
        <v>25</v>
      </c>
      <c r="B24" s="8">
        <v>10</v>
      </c>
      <c r="C24" s="8">
        <v>8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3</v>
      </c>
      <c r="K24" s="8">
        <v>7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26</v>
      </c>
      <c r="S24" s="8">
        <f t="shared" si="0"/>
        <v>39</v>
      </c>
      <c r="T24" s="8">
        <f t="shared" si="1"/>
        <v>65</v>
      </c>
      <c r="U24" s="10">
        <v>51</v>
      </c>
      <c r="V24" s="19"/>
      <c r="W24" s="13"/>
    </row>
    <row r="25" spans="1:27" s="3" customFormat="1" ht="18.899999999999999" customHeight="1" x14ac:dyDescent="0.2">
      <c r="A25" s="9" t="s">
        <v>52</v>
      </c>
      <c r="B25" s="8">
        <v>1</v>
      </c>
      <c r="C25" s="8"/>
      <c r="D25" s="8"/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10">
        <v>3</v>
      </c>
      <c r="V25" s="19"/>
      <c r="W25" s="13"/>
    </row>
    <row r="26" spans="1:27" s="3" customFormat="1" ht="18.899999999999999" customHeight="1" x14ac:dyDescent="0.2">
      <c r="A26" s="9" t="s">
        <v>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10">
        <v>1</v>
      </c>
      <c r="V26" s="19"/>
      <c r="W26" s="13"/>
    </row>
    <row r="27" spans="1:27" s="3" customFormat="1" ht="18.899999999999999" customHeight="1" x14ac:dyDescent="0.2">
      <c r="A27" s="9" t="s">
        <v>26</v>
      </c>
      <c r="B27" s="8">
        <v>14</v>
      </c>
      <c r="C27" s="8">
        <v>2</v>
      </c>
      <c r="D27" s="8">
        <v>1</v>
      </c>
      <c r="E27" s="8">
        <v>1</v>
      </c>
      <c r="F27" s="8"/>
      <c r="G27" s="8"/>
      <c r="H27" s="8"/>
      <c r="I27" s="8"/>
      <c r="J27" s="8">
        <v>5</v>
      </c>
      <c r="K27" s="8">
        <v>1</v>
      </c>
      <c r="L27" s="8"/>
      <c r="M27" s="8"/>
      <c r="N27" s="8"/>
      <c r="O27" s="8"/>
      <c r="P27" s="8"/>
      <c r="Q27" s="8"/>
      <c r="R27" s="8">
        <f t="shared" si="2"/>
        <v>20</v>
      </c>
      <c r="S27" s="8">
        <f t="shared" si="0"/>
        <v>4</v>
      </c>
      <c r="T27" s="8">
        <f t="shared" si="1"/>
        <v>24</v>
      </c>
      <c r="U27" s="10">
        <v>21</v>
      </c>
      <c r="V27" s="19"/>
      <c r="W27" s="13"/>
    </row>
    <row r="28" spans="1:27" s="3" customFormat="1" ht="18.899999999999999" customHeight="1" x14ac:dyDescent="0.2">
      <c r="A28" s="9" t="s">
        <v>44</v>
      </c>
      <c r="B28" s="8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10">
        <v>1</v>
      </c>
      <c r="V28" s="19"/>
      <c r="W28" s="13"/>
    </row>
    <row r="29" spans="1:27" s="3" customFormat="1" ht="18.899999999999999" customHeight="1" x14ac:dyDescent="0.2">
      <c r="A29" s="9" t="s">
        <v>27</v>
      </c>
      <c r="B29" s="8">
        <v>11</v>
      </c>
      <c r="C29" s="8"/>
      <c r="D29" s="8">
        <v>13</v>
      </c>
      <c r="E29" s="8">
        <v>1</v>
      </c>
      <c r="F29" s="8"/>
      <c r="G29" s="8"/>
      <c r="H29" s="8">
        <v>1</v>
      </c>
      <c r="I29" s="8"/>
      <c r="J29" s="8">
        <v>11</v>
      </c>
      <c r="K29" s="8"/>
      <c r="L29" s="8"/>
      <c r="M29" s="8"/>
      <c r="N29" s="8"/>
      <c r="O29" s="8"/>
      <c r="P29" s="8"/>
      <c r="Q29" s="8"/>
      <c r="R29" s="8">
        <f t="shared" si="2"/>
        <v>36</v>
      </c>
      <c r="S29" s="8">
        <f t="shared" si="0"/>
        <v>1</v>
      </c>
      <c r="T29" s="8">
        <f t="shared" si="1"/>
        <v>37</v>
      </c>
      <c r="U29" s="10">
        <v>33</v>
      </c>
      <c r="V29" s="19"/>
      <c r="W29" s="13"/>
    </row>
    <row r="30" spans="1:27" s="3" customFormat="1" ht="18.899999999999999" customHeight="1" x14ac:dyDescent="0.2">
      <c r="A30" s="9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10">
        <v>1</v>
      </c>
      <c r="V30" s="19"/>
      <c r="W30" s="13"/>
    </row>
    <row r="31" spans="1:27" s="3" customFormat="1" ht="18.899999999999999" customHeight="1" x14ac:dyDescent="0.2">
      <c r="A31" s="9" t="s">
        <v>29</v>
      </c>
      <c r="B31" s="8">
        <v>7</v>
      </c>
      <c r="C31" s="8">
        <v>11</v>
      </c>
      <c r="D31" s="8">
        <v>19</v>
      </c>
      <c r="E31" s="8">
        <v>18</v>
      </c>
      <c r="F31" s="8"/>
      <c r="G31" s="8"/>
      <c r="H31" s="8">
        <v>2</v>
      </c>
      <c r="I31" s="8">
        <v>2</v>
      </c>
      <c r="J31" s="8">
        <v>7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38</v>
      </c>
      <c r="S31" s="8">
        <f t="shared" si="0"/>
        <v>37</v>
      </c>
      <c r="T31" s="8">
        <f t="shared" si="1"/>
        <v>75</v>
      </c>
      <c r="U31" s="10">
        <v>46</v>
      </c>
      <c r="V31" s="19"/>
      <c r="W31" s="13"/>
    </row>
    <row r="32" spans="1:27" s="3" customFormat="1" ht="18.899999999999999" customHeight="1" x14ac:dyDescent="0.2">
      <c r="A32" s="9" t="s">
        <v>30</v>
      </c>
      <c r="B32" s="8">
        <v>330</v>
      </c>
      <c r="C32" s="8">
        <v>416</v>
      </c>
      <c r="D32" s="8">
        <v>474</v>
      </c>
      <c r="E32" s="8">
        <v>580</v>
      </c>
      <c r="F32" s="8">
        <v>2</v>
      </c>
      <c r="G32" s="8">
        <v>9</v>
      </c>
      <c r="H32" s="8">
        <v>15</v>
      </c>
      <c r="I32" s="8">
        <v>38</v>
      </c>
      <c r="J32" s="8">
        <v>94</v>
      </c>
      <c r="K32" s="8">
        <v>205</v>
      </c>
      <c r="L32" s="8"/>
      <c r="M32" s="8"/>
      <c r="N32" s="8">
        <v>4</v>
      </c>
      <c r="O32" s="8">
        <v>1</v>
      </c>
      <c r="P32" s="8">
        <v>38</v>
      </c>
      <c r="Q32" s="8">
        <v>36</v>
      </c>
      <c r="R32" s="8">
        <f t="shared" si="2"/>
        <v>957</v>
      </c>
      <c r="S32" s="8">
        <f t="shared" si="0"/>
        <v>1285</v>
      </c>
      <c r="T32" s="8">
        <f t="shared" si="1"/>
        <v>2242</v>
      </c>
      <c r="U32" s="10">
        <v>1056</v>
      </c>
      <c r="V32" s="19"/>
      <c r="W32" s="13"/>
    </row>
    <row r="33" spans="1:23" s="3" customFormat="1" ht="18.899999999999999" customHeight="1" x14ac:dyDescent="0.2">
      <c r="A33" s="9" t="s">
        <v>31</v>
      </c>
      <c r="B33" s="8"/>
      <c r="C33" s="8">
        <v>1</v>
      </c>
      <c r="D33" s="8"/>
      <c r="E33" s="8">
        <v>1</v>
      </c>
      <c r="F33" s="8"/>
      <c r="G33" s="8"/>
      <c r="H33" s="8"/>
      <c r="I33" s="8">
        <v>1</v>
      </c>
      <c r="J33" s="8"/>
      <c r="K33" s="8">
        <v>2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6</v>
      </c>
      <c r="T33" s="8">
        <f t="shared" si="1"/>
        <v>6</v>
      </c>
      <c r="U33" s="10">
        <v>6</v>
      </c>
      <c r="V33" s="19"/>
      <c r="W33" s="13"/>
    </row>
    <row r="34" spans="1:23" s="3" customFormat="1" ht="18.899999999999999" customHeight="1" x14ac:dyDescent="0.2">
      <c r="A34" s="9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10">
        <v>2</v>
      </c>
      <c r="V34" s="19"/>
      <c r="W34" s="13"/>
    </row>
    <row r="35" spans="1:23" s="3" customFormat="1" ht="18.899999999999999" customHeight="1" x14ac:dyDescent="0.2">
      <c r="A35" s="9" t="s">
        <v>33</v>
      </c>
      <c r="B35" s="8"/>
      <c r="C35" s="8"/>
      <c r="D35" s="8"/>
      <c r="E35" s="8">
        <v>1</v>
      </c>
      <c r="F35" s="8"/>
      <c r="G35" s="8"/>
      <c r="H35" s="8">
        <v>1</v>
      </c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1</v>
      </c>
      <c r="S35" s="8">
        <f t="shared" si="0"/>
        <v>3</v>
      </c>
      <c r="T35" s="8">
        <f t="shared" si="1"/>
        <v>4</v>
      </c>
      <c r="U35" s="10">
        <v>4</v>
      </c>
      <c r="V35" s="19"/>
      <c r="W35" s="13"/>
    </row>
    <row r="36" spans="1:23" s="3" customFormat="1" ht="18.899999999999999" customHeight="1" x14ac:dyDescent="0.2">
      <c r="A36" s="9" t="s">
        <v>47</v>
      </c>
      <c r="B36" s="8">
        <v>2</v>
      </c>
      <c r="C36" s="8">
        <v>1</v>
      </c>
      <c r="D36" s="8">
        <v>2</v>
      </c>
      <c r="E36" s="8">
        <v>1</v>
      </c>
      <c r="F36" s="8"/>
      <c r="G36" s="8"/>
      <c r="H36" s="8"/>
      <c r="I36" s="8"/>
      <c r="J36" s="8">
        <v>2</v>
      </c>
      <c r="K36" s="8"/>
      <c r="L36" s="8"/>
      <c r="M36" s="8"/>
      <c r="N36" s="8"/>
      <c r="O36" s="8"/>
      <c r="P36" s="8"/>
      <c r="Q36" s="8"/>
      <c r="R36" s="8">
        <f t="shared" si="2"/>
        <v>6</v>
      </c>
      <c r="S36" s="8">
        <f t="shared" si="0"/>
        <v>2</v>
      </c>
      <c r="T36" s="8">
        <f t="shared" si="1"/>
        <v>8</v>
      </c>
      <c r="U36" s="10">
        <v>7</v>
      </c>
      <c r="V36" s="19"/>
      <c r="W36" s="13"/>
    </row>
    <row r="37" spans="1:23" s="3" customFormat="1" ht="18.899999999999999" customHeight="1" x14ac:dyDescent="0.2">
      <c r="A37" s="9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10">
        <v>1</v>
      </c>
      <c r="V37" s="19"/>
      <c r="W37" s="13"/>
    </row>
    <row r="38" spans="1:23" s="3" customFormat="1" ht="18.899999999999999" customHeight="1" x14ac:dyDescent="0.2">
      <c r="A38" s="8" t="s">
        <v>54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>
        <v>2</v>
      </c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2</v>
      </c>
      <c r="T38" s="8">
        <f t="shared" si="1"/>
        <v>3</v>
      </c>
      <c r="U38" s="1">
        <v>3</v>
      </c>
      <c r="V38" s="19"/>
      <c r="W38" s="13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65</v>
      </c>
      <c r="B40" s="2"/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1</v>
      </c>
      <c r="S40" s="8">
        <f t="shared" si="0"/>
        <v>0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8" t="s">
        <v>35</v>
      </c>
      <c r="B41" s="2">
        <v>1</v>
      </c>
      <c r="C41" s="2">
        <v>1</v>
      </c>
      <c r="D41" s="2">
        <v>1</v>
      </c>
      <c r="E41" s="2"/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" customHeight="1" x14ac:dyDescent="0.2">
      <c r="A43" s="8" t="s">
        <v>36</v>
      </c>
      <c r="B43" s="2">
        <v>47</v>
      </c>
      <c r="C43" s="2">
        <v>41</v>
      </c>
      <c r="D43" s="2">
        <v>49</v>
      </c>
      <c r="E43" s="2">
        <v>24</v>
      </c>
      <c r="F43" s="2">
        <v>1</v>
      </c>
      <c r="G43" s="2">
        <v>1</v>
      </c>
      <c r="H43" s="2">
        <v>8</v>
      </c>
      <c r="I43" s="2">
        <v>6</v>
      </c>
      <c r="J43" s="2">
        <v>113</v>
      </c>
      <c r="K43" s="2">
        <v>26</v>
      </c>
      <c r="L43" s="2"/>
      <c r="M43" s="2"/>
      <c r="N43" s="2"/>
      <c r="O43" s="2"/>
      <c r="P43" s="2">
        <v>49</v>
      </c>
      <c r="Q43" s="2">
        <v>1</v>
      </c>
      <c r="R43" s="8">
        <f t="shared" si="2"/>
        <v>267</v>
      </c>
      <c r="S43" s="8">
        <f t="shared" si="0"/>
        <v>99</v>
      </c>
      <c r="T43" s="8">
        <f t="shared" si="1"/>
        <v>366</v>
      </c>
      <c r="U43" s="1">
        <v>343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749</v>
      </c>
      <c r="C44" s="2">
        <f t="shared" si="3"/>
        <v>711</v>
      </c>
      <c r="D44" s="2">
        <f t="shared" si="3"/>
        <v>1181</v>
      </c>
      <c r="E44" s="2">
        <f t="shared" si="3"/>
        <v>1228</v>
      </c>
      <c r="F44" s="2">
        <f t="shared" si="3"/>
        <v>21</v>
      </c>
      <c r="G44" s="2">
        <f t="shared" si="3"/>
        <v>32</v>
      </c>
      <c r="H44" s="2">
        <f t="shared" si="3"/>
        <v>88</v>
      </c>
      <c r="I44" s="2">
        <f t="shared" si="3"/>
        <v>109</v>
      </c>
      <c r="J44" s="2">
        <f t="shared" si="3"/>
        <v>468</v>
      </c>
      <c r="K44" s="2">
        <f t="shared" si="3"/>
        <v>420</v>
      </c>
      <c r="L44" s="2">
        <f t="shared" si="3"/>
        <v>5</v>
      </c>
      <c r="M44" s="2">
        <f t="shared" si="3"/>
        <v>4</v>
      </c>
      <c r="N44" s="2">
        <f t="shared" si="3"/>
        <v>6</v>
      </c>
      <c r="O44" s="2">
        <f t="shared" si="3"/>
        <v>3</v>
      </c>
      <c r="P44" s="2">
        <f t="shared" si="3"/>
        <v>167</v>
      </c>
      <c r="Q44" s="2">
        <f t="shared" si="3"/>
        <v>103</v>
      </c>
      <c r="R44" s="2">
        <f t="shared" si="3"/>
        <v>2685</v>
      </c>
      <c r="S44" s="2">
        <f t="shared" si="3"/>
        <v>2610</v>
      </c>
      <c r="T44" s="8">
        <f t="shared" si="1"/>
        <v>5295</v>
      </c>
      <c r="U44" s="1">
        <v>2795</v>
      </c>
      <c r="V44" s="1"/>
      <c r="W44" s="1"/>
    </row>
    <row r="45" spans="1:23" s="3" customFormat="1" x14ac:dyDescent="0.2">
      <c r="A45" s="2" t="s">
        <v>38</v>
      </c>
      <c r="B45" s="14">
        <v>784</v>
      </c>
      <c r="C45" s="15"/>
      <c r="D45" s="14">
        <v>1072</v>
      </c>
      <c r="E45" s="15"/>
      <c r="F45" s="14">
        <v>28</v>
      </c>
      <c r="G45" s="15"/>
      <c r="H45" s="14">
        <v>113</v>
      </c>
      <c r="I45" s="15"/>
      <c r="J45" s="14">
        <v>565</v>
      </c>
      <c r="K45" s="15"/>
      <c r="L45" s="14">
        <v>5</v>
      </c>
      <c r="M45" s="15"/>
      <c r="N45" s="14">
        <v>4</v>
      </c>
      <c r="O45" s="15"/>
      <c r="P45" s="14">
        <v>166</v>
      </c>
      <c r="Q45" s="15"/>
      <c r="R45" s="14">
        <v>2737</v>
      </c>
      <c r="S45" s="15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</row>
  </sheetData>
  <mergeCells count="22">
    <mergeCell ref="W8:W38"/>
    <mergeCell ref="A1:J1"/>
    <mergeCell ref="A2: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4_1</vt:lpstr>
      <vt:lpstr>5_1</vt:lpstr>
      <vt:lpstr>6_1</vt:lpstr>
      <vt:lpstr>7_1</vt:lpstr>
      <vt:lpstr>8_1</vt:lpstr>
      <vt:lpstr>9_1</vt:lpstr>
      <vt:lpstr>10_1</vt:lpstr>
      <vt:lpstr>11_1</vt:lpstr>
      <vt:lpstr>12_1</vt:lpstr>
      <vt:lpstr>1_1</vt:lpstr>
      <vt:lpstr>2_1</vt:lpstr>
      <vt:lpstr>3_1</vt:lpstr>
      <vt:lpstr>'1_1'!Print_Area</vt:lpstr>
      <vt:lpstr>'10_1'!Print_Area</vt:lpstr>
      <vt:lpstr>'11_1'!Print_Area</vt:lpstr>
      <vt:lpstr>'12_1'!Print_Area</vt:lpstr>
      <vt:lpstr>'2_1'!Print_Area</vt:lpstr>
      <vt:lpstr>'3_1'!Print_Area</vt:lpstr>
      <vt:lpstr>'4_1'!Print_Area</vt:lpstr>
      <vt:lpstr>'5_1'!Print_Area</vt:lpstr>
      <vt:lpstr>'6_1'!Print_Area</vt:lpstr>
      <vt:lpstr>'7_1'!Print_Area</vt:lpstr>
      <vt:lpstr>'8_1'!Print_Area</vt:lpstr>
      <vt:lpstr>'9_1'!Print_Area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01460 長瀬 聖</cp:lastModifiedBy>
  <cp:lastPrinted>2022-05-26T08:55:16Z</cp:lastPrinted>
  <dcterms:created xsi:type="dcterms:W3CDTF">1998-12-04T06:20:28Z</dcterms:created>
  <dcterms:modified xsi:type="dcterms:W3CDTF">2022-05-26T09:00:45Z</dcterms:modified>
</cp:coreProperties>
</file>