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2\2022shimin\住民基本台帳\人口\R5.2月実施分\"/>
    </mc:Choice>
  </mc:AlternateContent>
  <xr:revisionPtr revIDLastSave="0" documentId="8_{8F734B57-0C7E-42F5-AB75-E235CA5302D5}" xr6:coauthVersionLast="34" xr6:coauthVersionMax="34" xr10:uidLastSave="{00000000-0000-0000-0000-000000000000}"/>
  <bookViews>
    <workbookView xWindow="36" yWindow="156" windowWidth="14196" windowHeight="8700" tabRatio="578" firstSheet="5" activeTab="11" xr2:uid="{00000000-000D-0000-FFFF-FFFF00000000}"/>
  </bookViews>
  <sheets>
    <sheet name="4_1" sheetId="106" r:id="rId1"/>
    <sheet name="5_1" sheetId="107" r:id="rId2"/>
    <sheet name="6_1" sheetId="108" r:id="rId3"/>
    <sheet name="7_1" sheetId="109" r:id="rId4"/>
    <sheet name="8_1" sheetId="110" r:id="rId5"/>
    <sheet name="9_1" sheetId="111" r:id="rId6"/>
    <sheet name="10_1" sheetId="112" r:id="rId7"/>
    <sheet name="11_1" sheetId="113" r:id="rId8"/>
    <sheet name="12_1 " sheetId="114" r:id="rId9"/>
    <sheet name="1_1" sheetId="115" r:id="rId10"/>
    <sheet name="2_1" sheetId="116" r:id="rId11"/>
    <sheet name="3_1" sheetId="117" r:id="rId12"/>
  </sheets>
  <definedNames>
    <definedName name="_xlnm.Print_Area" localSheetId="9">'1_1'!$A$1:$V$45</definedName>
    <definedName name="_xlnm.Print_Area" localSheetId="6">'10_1'!$A$1:$V$44</definedName>
    <definedName name="_xlnm.Print_Area" localSheetId="7">'11_1'!$A$1:$V$45</definedName>
    <definedName name="_xlnm.Print_Area" localSheetId="8">'12_1 '!$A$1:$V$45</definedName>
    <definedName name="_xlnm.Print_Area" localSheetId="10">'2_1'!$A$1:$V$45</definedName>
    <definedName name="_xlnm.Print_Area" localSheetId="11">'3_1'!$A$1:$V$43</definedName>
    <definedName name="_xlnm.Print_Area" localSheetId="0">'4_1'!$A$1:$V$45</definedName>
    <definedName name="_xlnm.Print_Area" localSheetId="1">'5_1'!$A$1:$V$45</definedName>
    <definedName name="_xlnm.Print_Area" localSheetId="2">'6_1'!$A$1:$V$44</definedName>
    <definedName name="_xlnm.Print_Area" localSheetId="3">'7_1'!$A$1:$V$44</definedName>
    <definedName name="_xlnm.Print_Area" localSheetId="4">'8_1'!$A$1:$V$44</definedName>
    <definedName name="_xlnm.Print_Area" localSheetId="5">'9_1'!$A$1:$V$44</definedName>
  </definedNames>
  <calcPr calcId="162913"/>
</workbook>
</file>

<file path=xl/calcChain.xml><?xml version="1.0" encoding="utf-8"?>
<calcChain xmlns="http://schemas.openxmlformats.org/spreadsheetml/2006/main">
  <c r="Q42" i="117" l="1"/>
  <c r="P42" i="117"/>
  <c r="O42" i="117"/>
  <c r="N42" i="117"/>
  <c r="M42" i="117"/>
  <c r="L42" i="117"/>
  <c r="K42" i="117"/>
  <c r="J42" i="117"/>
  <c r="I42" i="117"/>
  <c r="H42" i="117"/>
  <c r="G42" i="117"/>
  <c r="F42" i="117"/>
  <c r="E42" i="117"/>
  <c r="D42" i="117"/>
  <c r="C42" i="117"/>
  <c r="B42" i="117"/>
  <c r="S41" i="117"/>
  <c r="R41" i="117"/>
  <c r="S40" i="117"/>
  <c r="R40" i="117"/>
  <c r="T40" i="117" s="1"/>
  <c r="S39" i="117"/>
  <c r="R39" i="117"/>
  <c r="T39" i="117" s="1"/>
  <c r="S38" i="117"/>
  <c r="R38" i="117"/>
  <c r="T38" i="117" s="1"/>
  <c r="S37" i="117"/>
  <c r="R37" i="117"/>
  <c r="T37" i="117" s="1"/>
  <c r="S36" i="117"/>
  <c r="R36" i="117"/>
  <c r="T36" i="117" s="1"/>
  <c r="S35" i="117"/>
  <c r="R35" i="117"/>
  <c r="T35" i="117" s="1"/>
  <c r="S34" i="117"/>
  <c r="R34" i="117"/>
  <c r="T34" i="117" s="1"/>
  <c r="S33" i="117"/>
  <c r="R33" i="117"/>
  <c r="T33" i="117" s="1"/>
  <c r="S32" i="117"/>
  <c r="R32" i="117"/>
  <c r="T32" i="117" s="1"/>
  <c r="S31" i="117"/>
  <c r="R31" i="117"/>
  <c r="T31" i="117" s="1"/>
  <c r="S30" i="117"/>
  <c r="R30" i="117"/>
  <c r="T30" i="117" s="1"/>
  <c r="S29" i="117"/>
  <c r="R29" i="117"/>
  <c r="T29" i="117" s="1"/>
  <c r="S28" i="117"/>
  <c r="R28" i="117"/>
  <c r="T28" i="117" s="1"/>
  <c r="S27" i="117"/>
  <c r="R27" i="117"/>
  <c r="T27" i="117" s="1"/>
  <c r="S26" i="117"/>
  <c r="R26" i="117"/>
  <c r="T26" i="117" s="1"/>
  <c r="S25" i="117"/>
  <c r="R25" i="117"/>
  <c r="T25" i="117" s="1"/>
  <c r="S24" i="117"/>
  <c r="R24" i="117"/>
  <c r="T24" i="117" s="1"/>
  <c r="S23" i="117"/>
  <c r="R23" i="117"/>
  <c r="T23" i="117" s="1"/>
  <c r="S22" i="117"/>
  <c r="R22" i="117"/>
  <c r="T22" i="117" s="1"/>
  <c r="S21" i="117"/>
  <c r="R21" i="117"/>
  <c r="T21" i="117" s="1"/>
  <c r="S20" i="117"/>
  <c r="R20" i="117"/>
  <c r="T20" i="117" s="1"/>
  <c r="S19" i="117"/>
  <c r="R19" i="117"/>
  <c r="T19" i="117" s="1"/>
  <c r="S18" i="117"/>
  <c r="R18" i="117"/>
  <c r="T18" i="117" s="1"/>
  <c r="S17" i="117"/>
  <c r="R17" i="117"/>
  <c r="T17" i="117" s="1"/>
  <c r="S16" i="117"/>
  <c r="R16" i="117"/>
  <c r="T16" i="117" s="1"/>
  <c r="S15" i="117"/>
  <c r="R15" i="117"/>
  <c r="T15" i="117" s="1"/>
  <c r="S14" i="117"/>
  <c r="R14" i="117"/>
  <c r="T14" i="117" s="1"/>
  <c r="S13" i="117"/>
  <c r="R13" i="117"/>
  <c r="T13" i="117" s="1"/>
  <c r="S12" i="117"/>
  <c r="R12" i="117"/>
  <c r="T12" i="117" s="1"/>
  <c r="S11" i="117"/>
  <c r="R11" i="117"/>
  <c r="T11" i="117" s="1"/>
  <c r="S10" i="117"/>
  <c r="R10" i="117"/>
  <c r="T10" i="117" s="1"/>
  <c r="S9" i="117"/>
  <c r="R9" i="117"/>
  <c r="T9" i="117" s="1"/>
  <c r="S8" i="117"/>
  <c r="R8" i="117"/>
  <c r="T8" i="117" s="1"/>
  <c r="S7" i="117"/>
  <c r="R7" i="117"/>
  <c r="T7" i="117" s="1"/>
  <c r="S6" i="117"/>
  <c r="R6" i="117"/>
  <c r="S5" i="117"/>
  <c r="R5" i="117"/>
  <c r="T5" i="117" s="1"/>
  <c r="T41" i="117" l="1"/>
  <c r="S42" i="117"/>
  <c r="R42" i="117"/>
  <c r="T42" i="117"/>
  <c r="T6" i="117"/>
  <c r="Q44" i="116"/>
  <c r="P44" i="116"/>
  <c r="O44" i="116"/>
  <c r="N44" i="116"/>
  <c r="M44" i="116"/>
  <c r="L44" i="116"/>
  <c r="K44" i="116"/>
  <c r="J44" i="116"/>
  <c r="I44" i="116"/>
  <c r="H44" i="116"/>
  <c r="G44" i="116"/>
  <c r="F44" i="116"/>
  <c r="E44" i="116"/>
  <c r="D44" i="116"/>
  <c r="C44" i="116"/>
  <c r="B44" i="116"/>
  <c r="S43" i="116"/>
  <c r="R43" i="116"/>
  <c r="T43" i="116" s="1"/>
  <c r="S42" i="116"/>
  <c r="R42" i="116"/>
  <c r="S41" i="116"/>
  <c r="R41" i="116"/>
  <c r="T41" i="116" s="1"/>
  <c r="S40" i="116"/>
  <c r="R40" i="116"/>
  <c r="S39" i="116"/>
  <c r="R39" i="116"/>
  <c r="T39" i="116" s="1"/>
  <c r="S38" i="116"/>
  <c r="R38" i="116"/>
  <c r="S37" i="116"/>
  <c r="R37" i="116"/>
  <c r="T37" i="116" s="1"/>
  <c r="S36" i="116"/>
  <c r="R36" i="116"/>
  <c r="S35" i="116"/>
  <c r="R35" i="116"/>
  <c r="T35" i="116" s="1"/>
  <c r="S34" i="116"/>
  <c r="R34" i="116"/>
  <c r="S33" i="116"/>
  <c r="R33" i="116"/>
  <c r="T33" i="116" s="1"/>
  <c r="S32" i="116"/>
  <c r="R32" i="116"/>
  <c r="S31" i="116"/>
  <c r="R31" i="116"/>
  <c r="T31" i="116" s="1"/>
  <c r="S30" i="116"/>
  <c r="R30" i="116"/>
  <c r="S29" i="116"/>
  <c r="R29" i="116"/>
  <c r="T29" i="116" s="1"/>
  <c r="S28" i="116"/>
  <c r="R28" i="116"/>
  <c r="S27" i="116"/>
  <c r="R27" i="116"/>
  <c r="T27" i="116" s="1"/>
  <c r="S26" i="116"/>
  <c r="R26" i="116"/>
  <c r="S25" i="116"/>
  <c r="R25" i="116"/>
  <c r="T25" i="116" s="1"/>
  <c r="S24" i="116"/>
  <c r="R24" i="116"/>
  <c r="S23" i="116"/>
  <c r="R23" i="116"/>
  <c r="T23" i="116" s="1"/>
  <c r="S22" i="116"/>
  <c r="R22" i="116"/>
  <c r="S21" i="116"/>
  <c r="R21" i="116"/>
  <c r="T21" i="116" s="1"/>
  <c r="S20" i="116"/>
  <c r="R20" i="116"/>
  <c r="S19" i="116"/>
  <c r="R19" i="116"/>
  <c r="T19" i="116" s="1"/>
  <c r="S18" i="116"/>
  <c r="R18" i="116"/>
  <c r="S17" i="116"/>
  <c r="R17" i="116"/>
  <c r="T17" i="116" s="1"/>
  <c r="S16" i="116"/>
  <c r="R16" i="116"/>
  <c r="S15" i="116"/>
  <c r="R15" i="116"/>
  <c r="T15" i="116" s="1"/>
  <c r="S14" i="116"/>
  <c r="R14" i="116"/>
  <c r="S13" i="116"/>
  <c r="R13" i="116"/>
  <c r="T13" i="116" s="1"/>
  <c r="S12" i="116"/>
  <c r="R12" i="116"/>
  <c r="S11" i="116"/>
  <c r="R11" i="116"/>
  <c r="T11" i="116" s="1"/>
  <c r="S10" i="116"/>
  <c r="R10" i="116"/>
  <c r="S9" i="116"/>
  <c r="R9" i="116"/>
  <c r="T9" i="116" s="1"/>
  <c r="S8" i="116"/>
  <c r="R8" i="116"/>
  <c r="S7" i="116"/>
  <c r="R7" i="116"/>
  <c r="T7" i="116" s="1"/>
  <c r="S6" i="116"/>
  <c r="R6" i="116"/>
  <c r="S5" i="116"/>
  <c r="R5" i="116"/>
  <c r="T5" i="116" s="1"/>
  <c r="S44" i="116" l="1"/>
  <c r="T8" i="116"/>
  <c r="T10" i="116"/>
  <c r="T12" i="116"/>
  <c r="T14" i="116"/>
  <c r="T16" i="116"/>
  <c r="T18" i="116"/>
  <c r="T20" i="116"/>
  <c r="T22" i="116"/>
  <c r="T24" i="116"/>
  <c r="T26" i="116"/>
  <c r="T28" i="116"/>
  <c r="T30" i="116"/>
  <c r="T32" i="116"/>
  <c r="T34" i="116"/>
  <c r="T36" i="116"/>
  <c r="T38" i="116"/>
  <c r="T40" i="116"/>
  <c r="T42" i="116"/>
  <c r="R44" i="116"/>
  <c r="T44" i="116" s="1"/>
  <c r="T6" i="116"/>
  <c r="Q44" i="115"/>
  <c r="P44" i="115"/>
  <c r="O44" i="115"/>
  <c r="N44" i="115"/>
  <c r="M44" i="115"/>
  <c r="L44" i="115"/>
  <c r="K44" i="115"/>
  <c r="J44" i="115"/>
  <c r="I44" i="115"/>
  <c r="H44" i="115"/>
  <c r="G44" i="115"/>
  <c r="F44" i="115"/>
  <c r="E44" i="115"/>
  <c r="D44" i="115"/>
  <c r="C44" i="115"/>
  <c r="B44" i="115"/>
  <c r="S43" i="115"/>
  <c r="R43" i="115"/>
  <c r="T43" i="115" s="1"/>
  <c r="S42" i="115"/>
  <c r="R42" i="115"/>
  <c r="S41" i="115"/>
  <c r="R41" i="115"/>
  <c r="T41" i="115" s="1"/>
  <c r="S40" i="115"/>
  <c r="R40" i="115"/>
  <c r="S39" i="115"/>
  <c r="R39" i="115"/>
  <c r="T39" i="115" s="1"/>
  <c r="S38" i="115"/>
  <c r="R38" i="115"/>
  <c r="S37" i="115"/>
  <c r="R37" i="115"/>
  <c r="T37" i="115" s="1"/>
  <c r="S36" i="115"/>
  <c r="R36" i="115"/>
  <c r="S35" i="115"/>
  <c r="R35" i="115"/>
  <c r="T35" i="115" s="1"/>
  <c r="S34" i="115"/>
  <c r="R34" i="115"/>
  <c r="S33" i="115"/>
  <c r="R33" i="115"/>
  <c r="T33" i="115" s="1"/>
  <c r="S32" i="115"/>
  <c r="R32" i="115"/>
  <c r="S31" i="115"/>
  <c r="R31" i="115"/>
  <c r="S30" i="115"/>
  <c r="R30" i="115"/>
  <c r="S29" i="115"/>
  <c r="R29" i="115"/>
  <c r="T29" i="115" s="1"/>
  <c r="S28" i="115"/>
  <c r="R28" i="115"/>
  <c r="S27" i="115"/>
  <c r="R27" i="115"/>
  <c r="T27" i="115" s="1"/>
  <c r="S26" i="115"/>
  <c r="R26" i="115"/>
  <c r="S25" i="115"/>
  <c r="R25" i="115"/>
  <c r="T25" i="115" s="1"/>
  <c r="S24" i="115"/>
  <c r="R24" i="115"/>
  <c r="S23" i="115"/>
  <c r="R23" i="115"/>
  <c r="T23" i="115" s="1"/>
  <c r="S22" i="115"/>
  <c r="R22" i="115"/>
  <c r="S21" i="115"/>
  <c r="R21" i="115"/>
  <c r="T21" i="115" s="1"/>
  <c r="S20" i="115"/>
  <c r="R20" i="115"/>
  <c r="S19" i="115"/>
  <c r="R19" i="115"/>
  <c r="T19" i="115" s="1"/>
  <c r="S18" i="115"/>
  <c r="R18" i="115"/>
  <c r="S17" i="115"/>
  <c r="R17" i="115"/>
  <c r="T17" i="115" s="1"/>
  <c r="S16" i="115"/>
  <c r="R16" i="115"/>
  <c r="S15" i="115"/>
  <c r="R15" i="115"/>
  <c r="T15" i="115" s="1"/>
  <c r="S14" i="115"/>
  <c r="R14" i="115"/>
  <c r="S13" i="115"/>
  <c r="R13" i="115"/>
  <c r="T13" i="115" s="1"/>
  <c r="S12" i="115"/>
  <c r="R12" i="115"/>
  <c r="S11" i="115"/>
  <c r="R11" i="115"/>
  <c r="T11" i="115" s="1"/>
  <c r="S10" i="115"/>
  <c r="R10" i="115"/>
  <c r="S9" i="115"/>
  <c r="R9" i="115"/>
  <c r="T9" i="115" s="1"/>
  <c r="S8" i="115"/>
  <c r="R8" i="115"/>
  <c r="S7" i="115"/>
  <c r="R7" i="115"/>
  <c r="T7" i="115" s="1"/>
  <c r="S6" i="115"/>
  <c r="R6" i="115"/>
  <c r="S5" i="115"/>
  <c r="R5" i="115"/>
  <c r="T5" i="115" s="1"/>
  <c r="S44" i="115" l="1"/>
  <c r="T8" i="115"/>
  <c r="T10" i="115"/>
  <c r="T12" i="115"/>
  <c r="T14" i="115"/>
  <c r="T16" i="115"/>
  <c r="T18" i="115"/>
  <c r="T20" i="115"/>
  <c r="T22" i="115"/>
  <c r="T24" i="115"/>
  <c r="T26" i="115"/>
  <c r="T28" i="115"/>
  <c r="T30" i="115"/>
  <c r="T32" i="115"/>
  <c r="T34" i="115"/>
  <c r="T36" i="115"/>
  <c r="T38" i="115"/>
  <c r="T40" i="115"/>
  <c r="T42" i="115"/>
  <c r="T47" i="116"/>
  <c r="T31" i="115"/>
  <c r="R44" i="115"/>
  <c r="T44" i="115" s="1"/>
  <c r="T6" i="115"/>
  <c r="Q44" i="114"/>
  <c r="P44" i="114"/>
  <c r="O44" i="114"/>
  <c r="N44" i="114"/>
  <c r="M44" i="114"/>
  <c r="L44" i="114"/>
  <c r="K44" i="114"/>
  <c r="J44" i="114"/>
  <c r="I44" i="114"/>
  <c r="H44" i="114"/>
  <c r="G44" i="114"/>
  <c r="F44" i="114"/>
  <c r="E44" i="114"/>
  <c r="D44" i="114"/>
  <c r="C44" i="114"/>
  <c r="B44" i="114"/>
  <c r="S43" i="114"/>
  <c r="R43" i="114"/>
  <c r="S42" i="114"/>
  <c r="R42" i="114"/>
  <c r="T42" i="114" s="1"/>
  <c r="S41" i="114"/>
  <c r="R41" i="114"/>
  <c r="S40" i="114"/>
  <c r="R40" i="114"/>
  <c r="T40" i="114" s="1"/>
  <c r="S39" i="114"/>
  <c r="R39" i="114"/>
  <c r="S38" i="114"/>
  <c r="R38" i="114"/>
  <c r="T38" i="114" s="1"/>
  <c r="S37" i="114"/>
  <c r="R37" i="114"/>
  <c r="S36" i="114"/>
  <c r="R36" i="114"/>
  <c r="T36" i="114" s="1"/>
  <c r="S35" i="114"/>
  <c r="R35" i="114"/>
  <c r="S34" i="114"/>
  <c r="R34" i="114"/>
  <c r="T34" i="114" s="1"/>
  <c r="S33" i="114"/>
  <c r="R33" i="114"/>
  <c r="S32" i="114"/>
  <c r="R32" i="114"/>
  <c r="T32" i="114" s="1"/>
  <c r="S31" i="114"/>
  <c r="R31" i="114"/>
  <c r="S30" i="114"/>
  <c r="R30" i="114"/>
  <c r="T30" i="114" s="1"/>
  <c r="S29" i="114"/>
  <c r="R29" i="114"/>
  <c r="S28" i="114"/>
  <c r="R28" i="114"/>
  <c r="T28" i="114" s="1"/>
  <c r="S27" i="114"/>
  <c r="R27" i="114"/>
  <c r="S26" i="114"/>
  <c r="R26" i="114"/>
  <c r="T26" i="114" s="1"/>
  <c r="S25" i="114"/>
  <c r="R25" i="114"/>
  <c r="S24" i="114"/>
  <c r="R24" i="114"/>
  <c r="T24" i="114" s="1"/>
  <c r="S23" i="114"/>
  <c r="R23" i="114"/>
  <c r="S22" i="114"/>
  <c r="R22" i="114"/>
  <c r="T22" i="114" s="1"/>
  <c r="S21" i="114"/>
  <c r="R21" i="114"/>
  <c r="S20" i="114"/>
  <c r="R20" i="114"/>
  <c r="T20" i="114" s="1"/>
  <c r="S19" i="114"/>
  <c r="R19" i="114"/>
  <c r="S18" i="114"/>
  <c r="R18" i="114"/>
  <c r="T18" i="114" s="1"/>
  <c r="S17" i="114"/>
  <c r="R17" i="114"/>
  <c r="S16" i="114"/>
  <c r="R16" i="114"/>
  <c r="T16" i="114" s="1"/>
  <c r="S15" i="114"/>
  <c r="R15" i="114"/>
  <c r="S14" i="114"/>
  <c r="R14" i="114"/>
  <c r="T14" i="114" s="1"/>
  <c r="S13" i="114"/>
  <c r="R13" i="114"/>
  <c r="S12" i="114"/>
  <c r="R12" i="114"/>
  <c r="T12" i="114" s="1"/>
  <c r="S11" i="114"/>
  <c r="R11" i="114"/>
  <c r="S10" i="114"/>
  <c r="R10" i="114"/>
  <c r="T10" i="114" s="1"/>
  <c r="S9" i="114"/>
  <c r="R9" i="114"/>
  <c r="S8" i="114"/>
  <c r="R8" i="114"/>
  <c r="S7" i="114"/>
  <c r="R7" i="114"/>
  <c r="S6" i="114"/>
  <c r="R6" i="114"/>
  <c r="S5" i="114"/>
  <c r="S44" i="114" s="1"/>
  <c r="R5" i="114"/>
  <c r="T47" i="115" l="1"/>
  <c r="T5" i="114"/>
  <c r="T7" i="114"/>
  <c r="T9" i="114"/>
  <c r="T11" i="114"/>
  <c r="T13" i="114"/>
  <c r="T15" i="114"/>
  <c r="T17" i="114"/>
  <c r="T19" i="114"/>
  <c r="T21" i="114"/>
  <c r="T23" i="114"/>
  <c r="T25" i="114"/>
  <c r="T27" i="114"/>
  <c r="T29" i="114"/>
  <c r="T31" i="114"/>
  <c r="T33" i="114"/>
  <c r="T35" i="114"/>
  <c r="T37" i="114"/>
  <c r="T39" i="114"/>
  <c r="T41" i="114"/>
  <c r="T43" i="114"/>
  <c r="T8" i="114"/>
  <c r="R44" i="114"/>
  <c r="T44" i="114" s="1"/>
  <c r="T6" i="114"/>
  <c r="R5" i="113"/>
  <c r="S5" i="113"/>
  <c r="T5" i="113" s="1"/>
  <c r="R6" i="113"/>
  <c r="S6" i="113"/>
  <c r="T6" i="113" s="1"/>
  <c r="R7" i="113"/>
  <c r="S7" i="113"/>
  <c r="R8" i="113"/>
  <c r="T8" i="113" s="1"/>
  <c r="S8" i="113"/>
  <c r="R9" i="113"/>
  <c r="S9" i="113"/>
  <c r="T9" i="113" s="1"/>
  <c r="R10" i="113"/>
  <c r="S10" i="113"/>
  <c r="R11" i="113"/>
  <c r="S11" i="113"/>
  <c r="R12" i="113"/>
  <c r="T12" i="113" s="1"/>
  <c r="S12" i="113"/>
  <c r="R13" i="113"/>
  <c r="S13" i="113"/>
  <c r="T13" i="113" s="1"/>
  <c r="R14" i="113"/>
  <c r="S14" i="113"/>
  <c r="R15" i="113"/>
  <c r="S15" i="113"/>
  <c r="R16" i="113"/>
  <c r="S16" i="113"/>
  <c r="T16" i="113"/>
  <c r="R17" i="113"/>
  <c r="S17" i="113"/>
  <c r="R18" i="113"/>
  <c r="S18" i="113"/>
  <c r="T18" i="113" s="1"/>
  <c r="R19" i="113"/>
  <c r="S19" i="113"/>
  <c r="R20" i="113"/>
  <c r="S20" i="113"/>
  <c r="T20" i="113"/>
  <c r="R21" i="113"/>
  <c r="S21" i="113"/>
  <c r="R22" i="113"/>
  <c r="S22" i="113"/>
  <c r="T22" i="113" s="1"/>
  <c r="R23" i="113"/>
  <c r="S23" i="113"/>
  <c r="R24" i="113"/>
  <c r="T24" i="113" s="1"/>
  <c r="S24" i="113"/>
  <c r="R25" i="113"/>
  <c r="S25" i="113"/>
  <c r="T25" i="113" s="1"/>
  <c r="R26" i="113"/>
  <c r="S26" i="113"/>
  <c r="R27" i="113"/>
  <c r="S27" i="113"/>
  <c r="R28" i="113"/>
  <c r="T28" i="113" s="1"/>
  <c r="S28" i="113"/>
  <c r="R29" i="113"/>
  <c r="S29" i="113"/>
  <c r="T29" i="113" s="1"/>
  <c r="R30" i="113"/>
  <c r="S30" i="113"/>
  <c r="R31" i="113"/>
  <c r="S31" i="113"/>
  <c r="R32" i="113"/>
  <c r="T32" i="113" s="1"/>
  <c r="S32" i="113"/>
  <c r="R33" i="113"/>
  <c r="S33" i="113"/>
  <c r="R34" i="113"/>
  <c r="S34" i="113"/>
  <c r="T34" i="113" s="1"/>
  <c r="R35" i="113"/>
  <c r="S35" i="113"/>
  <c r="R36" i="113"/>
  <c r="S36" i="113"/>
  <c r="T36" i="113"/>
  <c r="R37" i="113"/>
  <c r="S37" i="113"/>
  <c r="R38" i="113"/>
  <c r="S38" i="113"/>
  <c r="T38" i="113" s="1"/>
  <c r="R39" i="113"/>
  <c r="S39" i="113"/>
  <c r="R40" i="113"/>
  <c r="S40" i="113"/>
  <c r="T40" i="113" s="1"/>
  <c r="R41" i="113"/>
  <c r="S41" i="113"/>
  <c r="T41" i="113" s="1"/>
  <c r="R42" i="113"/>
  <c r="S42" i="113"/>
  <c r="R43" i="113"/>
  <c r="S43" i="113"/>
  <c r="Q44" i="113"/>
  <c r="P44" i="113"/>
  <c r="O44" i="113"/>
  <c r="N44" i="113"/>
  <c r="M44" i="113"/>
  <c r="L44" i="113"/>
  <c r="K44" i="113"/>
  <c r="J44" i="113"/>
  <c r="I44" i="113"/>
  <c r="H44" i="113"/>
  <c r="G44" i="113"/>
  <c r="F44" i="113"/>
  <c r="E44" i="113"/>
  <c r="D44" i="113"/>
  <c r="C44" i="113"/>
  <c r="B44" i="113"/>
  <c r="S44" i="113"/>
  <c r="T47" i="114" l="1"/>
  <c r="T37" i="113"/>
  <c r="T30" i="113"/>
  <c r="T21" i="113"/>
  <c r="T14" i="113"/>
  <c r="T42" i="113"/>
  <c r="T33" i="113"/>
  <c r="T26" i="113"/>
  <c r="T17" i="113"/>
  <c r="T10" i="113"/>
  <c r="T43" i="113"/>
  <c r="T39" i="113"/>
  <c r="T35" i="113"/>
  <c r="T31" i="113"/>
  <c r="T27" i="113"/>
  <c r="T23" i="113"/>
  <c r="T19" i="113"/>
  <c r="T15" i="113"/>
  <c r="T11" i="113"/>
  <c r="T7" i="113"/>
  <c r="T47" i="113" s="1"/>
  <c r="R44" i="113"/>
  <c r="T44" i="113"/>
  <c r="Q43" i="112"/>
  <c r="P43" i="112"/>
  <c r="O43" i="112"/>
  <c r="N43" i="112"/>
  <c r="M43" i="112"/>
  <c r="L43" i="112"/>
  <c r="K43" i="112"/>
  <c r="J43" i="112"/>
  <c r="I43" i="112"/>
  <c r="H43" i="112"/>
  <c r="G43" i="112"/>
  <c r="F43" i="112"/>
  <c r="E43" i="112"/>
  <c r="D43" i="112"/>
  <c r="C43" i="112"/>
  <c r="B43" i="112"/>
  <c r="S42" i="112"/>
  <c r="R42" i="112"/>
  <c r="T42" i="112" s="1"/>
  <c r="S41" i="112"/>
  <c r="R41" i="112"/>
  <c r="T41" i="112" s="1"/>
  <c r="S40" i="112"/>
  <c r="R40" i="112"/>
  <c r="T40" i="112" s="1"/>
  <c r="S39" i="112"/>
  <c r="R39" i="112"/>
  <c r="T39" i="112" s="1"/>
  <c r="S38" i="112"/>
  <c r="R38" i="112"/>
  <c r="T38" i="112" s="1"/>
  <c r="S37" i="112"/>
  <c r="R37" i="112"/>
  <c r="T37" i="112" s="1"/>
  <c r="S36" i="112"/>
  <c r="R36" i="112"/>
  <c r="T36" i="112" s="1"/>
  <c r="S35" i="112"/>
  <c r="R35" i="112"/>
  <c r="T35" i="112" s="1"/>
  <c r="S34" i="112"/>
  <c r="R34" i="112"/>
  <c r="T34" i="112" s="1"/>
  <c r="S33" i="112"/>
  <c r="R33" i="112"/>
  <c r="T33" i="112" s="1"/>
  <c r="S32" i="112"/>
  <c r="R32" i="112"/>
  <c r="T32" i="112" s="1"/>
  <c r="S31" i="112"/>
  <c r="R31" i="112"/>
  <c r="T31" i="112" s="1"/>
  <c r="S30" i="112"/>
  <c r="R30" i="112"/>
  <c r="T30" i="112" s="1"/>
  <c r="S29" i="112"/>
  <c r="R29" i="112"/>
  <c r="T29" i="112" s="1"/>
  <c r="S28" i="112"/>
  <c r="R28" i="112"/>
  <c r="T28" i="112" s="1"/>
  <c r="S27" i="112"/>
  <c r="R27" i="112"/>
  <c r="T27" i="112" s="1"/>
  <c r="S26" i="112"/>
  <c r="R26" i="112"/>
  <c r="T26" i="112" s="1"/>
  <c r="S25" i="112"/>
  <c r="R25" i="112"/>
  <c r="T25" i="112" s="1"/>
  <c r="S24" i="112"/>
  <c r="R24" i="112"/>
  <c r="T24" i="112" s="1"/>
  <c r="S23" i="112"/>
  <c r="R23" i="112"/>
  <c r="T23" i="112" s="1"/>
  <c r="S22" i="112"/>
  <c r="R22" i="112"/>
  <c r="T22" i="112" s="1"/>
  <c r="S21" i="112"/>
  <c r="R21" i="112"/>
  <c r="T21" i="112" s="1"/>
  <c r="S20" i="112"/>
  <c r="R20" i="112"/>
  <c r="T20" i="112" s="1"/>
  <c r="S19" i="112"/>
  <c r="R19" i="112"/>
  <c r="T19" i="112" s="1"/>
  <c r="S18" i="112"/>
  <c r="R18" i="112"/>
  <c r="T18" i="112" s="1"/>
  <c r="S17" i="112"/>
  <c r="R17" i="112"/>
  <c r="T17" i="112" s="1"/>
  <c r="S16" i="112"/>
  <c r="R16" i="112"/>
  <c r="T16" i="112" s="1"/>
  <c r="S15" i="112"/>
  <c r="R15" i="112"/>
  <c r="T15" i="112" s="1"/>
  <c r="S14" i="112"/>
  <c r="R14" i="112"/>
  <c r="T14" i="112" s="1"/>
  <c r="S13" i="112"/>
  <c r="R13" i="112"/>
  <c r="T13" i="112" s="1"/>
  <c r="S12" i="112"/>
  <c r="R12" i="112"/>
  <c r="T12" i="112" s="1"/>
  <c r="S11" i="112"/>
  <c r="R11" i="112"/>
  <c r="T11" i="112" s="1"/>
  <c r="S10" i="112"/>
  <c r="R10" i="112"/>
  <c r="T10" i="112" s="1"/>
  <c r="S9" i="112"/>
  <c r="R9" i="112"/>
  <c r="T9" i="112" s="1"/>
  <c r="S8" i="112"/>
  <c r="R8" i="112"/>
  <c r="T8" i="112" s="1"/>
  <c r="S7" i="112"/>
  <c r="R7" i="112"/>
  <c r="T7" i="112" s="1"/>
  <c r="S6" i="112"/>
  <c r="R6" i="112"/>
  <c r="T6" i="112" s="1"/>
  <c r="S5" i="112"/>
  <c r="R5" i="112"/>
  <c r="R43" i="112" l="1"/>
  <c r="S43" i="112"/>
  <c r="T5" i="112"/>
  <c r="T46" i="112" s="1"/>
  <c r="Q43" i="111"/>
  <c r="P43" i="111"/>
  <c r="O43" i="111"/>
  <c r="N43" i="111"/>
  <c r="M43" i="111"/>
  <c r="L43" i="111"/>
  <c r="K43" i="111"/>
  <c r="J43" i="111"/>
  <c r="I43" i="111"/>
  <c r="H43" i="111"/>
  <c r="G43" i="111"/>
  <c r="F43" i="111"/>
  <c r="E43" i="111"/>
  <c r="D43" i="111"/>
  <c r="C43" i="111"/>
  <c r="B43" i="111"/>
  <c r="S42" i="111"/>
  <c r="R42" i="111"/>
  <c r="S41" i="111"/>
  <c r="R41" i="111"/>
  <c r="T41" i="111" s="1"/>
  <c r="S40" i="111"/>
  <c r="R40" i="111"/>
  <c r="S39" i="111"/>
  <c r="R39" i="111"/>
  <c r="T39" i="111" s="1"/>
  <c r="S38" i="111"/>
  <c r="R38" i="111"/>
  <c r="S37" i="111"/>
  <c r="R37" i="111"/>
  <c r="T37" i="111" s="1"/>
  <c r="S36" i="111"/>
  <c r="R36" i="111"/>
  <c r="S35" i="111"/>
  <c r="R35" i="111"/>
  <c r="T35" i="111" s="1"/>
  <c r="S34" i="111"/>
  <c r="R34" i="111"/>
  <c r="S33" i="111"/>
  <c r="R33" i="111"/>
  <c r="T33" i="111" s="1"/>
  <c r="S32" i="111"/>
  <c r="R32" i="111"/>
  <c r="S31" i="111"/>
  <c r="R31" i="111"/>
  <c r="T31" i="111" s="1"/>
  <c r="S30" i="111"/>
  <c r="R30" i="111"/>
  <c r="S29" i="111"/>
  <c r="R29" i="111"/>
  <c r="T29" i="111" s="1"/>
  <c r="S28" i="111"/>
  <c r="R28" i="111"/>
  <c r="S27" i="111"/>
  <c r="R27" i="111"/>
  <c r="T27" i="111" s="1"/>
  <c r="S26" i="111"/>
  <c r="R26" i="111"/>
  <c r="S25" i="111"/>
  <c r="R25" i="111"/>
  <c r="T25" i="111" s="1"/>
  <c r="S24" i="111"/>
  <c r="R24" i="111"/>
  <c r="S23" i="111"/>
  <c r="R23" i="111"/>
  <c r="T23" i="111" s="1"/>
  <c r="S22" i="111"/>
  <c r="R22" i="111"/>
  <c r="S21" i="111"/>
  <c r="R21" i="111"/>
  <c r="T21" i="111" s="1"/>
  <c r="S20" i="111"/>
  <c r="R20" i="111"/>
  <c r="S19" i="111"/>
  <c r="R19" i="111"/>
  <c r="T19" i="111" s="1"/>
  <c r="S18" i="111"/>
  <c r="R18" i="111"/>
  <c r="S17" i="111"/>
  <c r="R17" i="111"/>
  <c r="T17" i="111" s="1"/>
  <c r="S16" i="111"/>
  <c r="R16" i="111"/>
  <c r="S15" i="111"/>
  <c r="R15" i="111"/>
  <c r="T15" i="111" s="1"/>
  <c r="S14" i="111"/>
  <c r="R14" i="111"/>
  <c r="S13" i="111"/>
  <c r="R13" i="111"/>
  <c r="T13" i="111" s="1"/>
  <c r="S12" i="111"/>
  <c r="R12" i="111"/>
  <c r="S11" i="111"/>
  <c r="R11" i="111"/>
  <c r="T11" i="111" s="1"/>
  <c r="S10" i="111"/>
  <c r="R10" i="111"/>
  <c r="S9" i="111"/>
  <c r="R9" i="111"/>
  <c r="T9" i="111" s="1"/>
  <c r="S8" i="111"/>
  <c r="R8" i="111"/>
  <c r="S7" i="111"/>
  <c r="R7" i="111"/>
  <c r="T7" i="111" s="1"/>
  <c r="S6" i="111"/>
  <c r="R6" i="111"/>
  <c r="S5" i="111"/>
  <c r="R5" i="111"/>
  <c r="R43" i="111" s="1"/>
  <c r="S43" i="111" l="1"/>
  <c r="T43" i="111" s="1"/>
  <c r="T6" i="111"/>
  <c r="T8" i="111"/>
  <c r="T10" i="111"/>
  <c r="T12" i="111"/>
  <c r="T14" i="111"/>
  <c r="T16" i="111"/>
  <c r="T18" i="111"/>
  <c r="T20" i="111"/>
  <c r="T22" i="111"/>
  <c r="T24" i="111"/>
  <c r="T26" i="111"/>
  <c r="T28" i="111"/>
  <c r="T30" i="111"/>
  <c r="T32" i="111"/>
  <c r="T34" i="111"/>
  <c r="T36" i="111"/>
  <c r="T38" i="111"/>
  <c r="T40" i="111"/>
  <c r="T42" i="111"/>
  <c r="T43" i="112"/>
  <c r="T5" i="111"/>
  <c r="Q43" i="110"/>
  <c r="P43" i="110"/>
  <c r="O43" i="110"/>
  <c r="N43" i="110"/>
  <c r="M43" i="110"/>
  <c r="L43" i="110"/>
  <c r="K43" i="110"/>
  <c r="J43" i="110"/>
  <c r="I43" i="110"/>
  <c r="H43" i="110"/>
  <c r="G43" i="110"/>
  <c r="F43" i="110"/>
  <c r="E43" i="110"/>
  <c r="D43" i="110"/>
  <c r="C43" i="110"/>
  <c r="B43" i="110"/>
  <c r="S42" i="110"/>
  <c r="R42" i="110"/>
  <c r="S41" i="110"/>
  <c r="R41" i="110"/>
  <c r="S40" i="110"/>
  <c r="R40" i="110"/>
  <c r="S39" i="110"/>
  <c r="R39" i="110"/>
  <c r="S38" i="110"/>
  <c r="R38" i="110"/>
  <c r="S37" i="110"/>
  <c r="R37" i="110"/>
  <c r="S36" i="110"/>
  <c r="R36" i="110"/>
  <c r="S35" i="110"/>
  <c r="R35" i="110"/>
  <c r="S34" i="110"/>
  <c r="R34" i="110"/>
  <c r="S33" i="110"/>
  <c r="R33" i="110"/>
  <c r="S32" i="110"/>
  <c r="R32" i="110"/>
  <c r="S31" i="110"/>
  <c r="R31" i="110"/>
  <c r="S30" i="110"/>
  <c r="R30" i="110"/>
  <c r="S29" i="110"/>
  <c r="R29" i="110"/>
  <c r="S28" i="110"/>
  <c r="R28" i="110"/>
  <c r="S27" i="110"/>
  <c r="R27" i="110"/>
  <c r="S26" i="110"/>
  <c r="R26" i="110"/>
  <c r="S25" i="110"/>
  <c r="R25" i="110"/>
  <c r="S24" i="110"/>
  <c r="R24" i="110"/>
  <c r="S23" i="110"/>
  <c r="R23" i="110"/>
  <c r="S22" i="110"/>
  <c r="R22" i="110"/>
  <c r="S21" i="110"/>
  <c r="R21" i="110"/>
  <c r="S20" i="110"/>
  <c r="R20" i="110"/>
  <c r="S19" i="110"/>
  <c r="R19" i="110"/>
  <c r="S18" i="110"/>
  <c r="R18" i="110"/>
  <c r="S17" i="110"/>
  <c r="R17" i="110"/>
  <c r="S16" i="110"/>
  <c r="R16" i="110"/>
  <c r="S15" i="110"/>
  <c r="R15" i="110"/>
  <c r="S14" i="110"/>
  <c r="R14" i="110"/>
  <c r="S13" i="110"/>
  <c r="R13" i="110"/>
  <c r="S12" i="110"/>
  <c r="R12" i="110"/>
  <c r="S11" i="110"/>
  <c r="R11" i="110"/>
  <c r="S10" i="110"/>
  <c r="R10" i="110"/>
  <c r="S9" i="110"/>
  <c r="R9" i="110"/>
  <c r="S8" i="110"/>
  <c r="R8" i="110"/>
  <c r="S7" i="110"/>
  <c r="R7" i="110"/>
  <c r="S6" i="110"/>
  <c r="R6" i="110"/>
  <c r="S5" i="110"/>
  <c r="R5" i="110"/>
  <c r="T46" i="111" l="1"/>
  <c r="S43" i="110"/>
  <c r="R43" i="110"/>
  <c r="T43" i="110" s="1"/>
  <c r="T6" i="110"/>
  <c r="T7" i="110"/>
  <c r="T8" i="110"/>
  <c r="T9" i="110"/>
  <c r="T10" i="110"/>
  <c r="T11" i="110"/>
  <c r="T12" i="110"/>
  <c r="T13" i="110"/>
  <c r="T14" i="110"/>
  <c r="T15" i="110"/>
  <c r="T16" i="110"/>
  <c r="T17" i="110"/>
  <c r="T18" i="110"/>
  <c r="T19" i="110"/>
  <c r="T20" i="110"/>
  <c r="T21" i="110"/>
  <c r="T22" i="110"/>
  <c r="T23" i="110"/>
  <c r="T24" i="110"/>
  <c r="T25" i="110"/>
  <c r="T26" i="110"/>
  <c r="T27" i="110"/>
  <c r="T28" i="110"/>
  <c r="T29" i="110"/>
  <c r="T30" i="110"/>
  <c r="T31" i="110"/>
  <c r="T32" i="110"/>
  <c r="T33" i="110"/>
  <c r="T34" i="110"/>
  <c r="T35" i="110"/>
  <c r="T36" i="110"/>
  <c r="T37" i="110"/>
  <c r="T38" i="110"/>
  <c r="T39" i="110"/>
  <c r="T40" i="110"/>
  <c r="T41" i="110"/>
  <c r="T42" i="110"/>
  <c r="T5" i="110"/>
  <c r="Q43" i="109"/>
  <c r="P43" i="109"/>
  <c r="O43" i="109"/>
  <c r="N43" i="109"/>
  <c r="M43" i="109"/>
  <c r="L43" i="109"/>
  <c r="K43" i="109"/>
  <c r="J43" i="109"/>
  <c r="I43" i="109"/>
  <c r="H43" i="109"/>
  <c r="G43" i="109"/>
  <c r="F43" i="109"/>
  <c r="E43" i="109"/>
  <c r="D43" i="109"/>
  <c r="C43" i="109"/>
  <c r="B43" i="109"/>
  <c r="S42" i="109"/>
  <c r="R42" i="109"/>
  <c r="T42" i="109" s="1"/>
  <c r="S41" i="109"/>
  <c r="R41" i="109"/>
  <c r="T41" i="109" s="1"/>
  <c r="S40" i="109"/>
  <c r="R40" i="109"/>
  <c r="T40" i="109" s="1"/>
  <c r="S39" i="109"/>
  <c r="R39" i="109"/>
  <c r="T39" i="109" s="1"/>
  <c r="S38" i="109"/>
  <c r="R38" i="109"/>
  <c r="T38" i="109" s="1"/>
  <c r="S37" i="109"/>
  <c r="R37" i="109"/>
  <c r="T37" i="109" s="1"/>
  <c r="S36" i="109"/>
  <c r="R36" i="109"/>
  <c r="T36" i="109" s="1"/>
  <c r="S35" i="109"/>
  <c r="R35" i="109"/>
  <c r="T35" i="109" s="1"/>
  <c r="S34" i="109"/>
  <c r="R34" i="109"/>
  <c r="T34" i="109" s="1"/>
  <c r="S33" i="109"/>
  <c r="R33" i="109"/>
  <c r="T33" i="109" s="1"/>
  <c r="S32" i="109"/>
  <c r="R32" i="109"/>
  <c r="T32" i="109" s="1"/>
  <c r="S31" i="109"/>
  <c r="R31" i="109"/>
  <c r="S30" i="109"/>
  <c r="R30" i="109"/>
  <c r="T30" i="109" s="1"/>
  <c r="S29" i="109"/>
  <c r="R29" i="109"/>
  <c r="T29" i="109" s="1"/>
  <c r="S28" i="109"/>
  <c r="R28" i="109"/>
  <c r="T28" i="109" s="1"/>
  <c r="S27" i="109"/>
  <c r="R27" i="109"/>
  <c r="T27" i="109" s="1"/>
  <c r="S26" i="109"/>
  <c r="R26" i="109"/>
  <c r="T26" i="109" s="1"/>
  <c r="S25" i="109"/>
  <c r="R25" i="109"/>
  <c r="T25" i="109" s="1"/>
  <c r="S24" i="109"/>
  <c r="R24" i="109"/>
  <c r="T24" i="109" s="1"/>
  <c r="S23" i="109"/>
  <c r="R23" i="109"/>
  <c r="T23" i="109" s="1"/>
  <c r="S22" i="109"/>
  <c r="R22" i="109"/>
  <c r="T22" i="109" s="1"/>
  <c r="S21" i="109"/>
  <c r="R21" i="109"/>
  <c r="T21" i="109" s="1"/>
  <c r="S20" i="109"/>
  <c r="R20" i="109"/>
  <c r="T20" i="109" s="1"/>
  <c r="S19" i="109"/>
  <c r="R19" i="109"/>
  <c r="T19" i="109" s="1"/>
  <c r="S18" i="109"/>
  <c r="R18" i="109"/>
  <c r="T18" i="109" s="1"/>
  <c r="S17" i="109"/>
  <c r="R17" i="109"/>
  <c r="T17" i="109" s="1"/>
  <c r="S16" i="109"/>
  <c r="R16" i="109"/>
  <c r="T16" i="109" s="1"/>
  <c r="S15" i="109"/>
  <c r="R15" i="109"/>
  <c r="T15" i="109" s="1"/>
  <c r="S14" i="109"/>
  <c r="R14" i="109"/>
  <c r="T14" i="109" s="1"/>
  <c r="S13" i="109"/>
  <c r="R13" i="109"/>
  <c r="T13" i="109" s="1"/>
  <c r="S12" i="109"/>
  <c r="R12" i="109"/>
  <c r="T12" i="109" s="1"/>
  <c r="S11" i="109"/>
  <c r="R11" i="109"/>
  <c r="T11" i="109" s="1"/>
  <c r="S10" i="109"/>
  <c r="R10" i="109"/>
  <c r="T10" i="109" s="1"/>
  <c r="S9" i="109"/>
  <c r="R9" i="109"/>
  <c r="T9" i="109" s="1"/>
  <c r="S8" i="109"/>
  <c r="R8" i="109"/>
  <c r="T8" i="109" s="1"/>
  <c r="S7" i="109"/>
  <c r="R7" i="109"/>
  <c r="T7" i="109" s="1"/>
  <c r="S6" i="109"/>
  <c r="R6" i="109"/>
  <c r="T6" i="109" s="1"/>
  <c r="S5" i="109"/>
  <c r="R5" i="109"/>
  <c r="R43" i="109" l="1"/>
  <c r="S43" i="109"/>
  <c r="T46" i="110"/>
  <c r="T43" i="109"/>
  <c r="T31" i="109"/>
  <c r="T5" i="109"/>
  <c r="Q43" i="108"/>
  <c r="P43" i="108"/>
  <c r="O43" i="108"/>
  <c r="N43" i="108"/>
  <c r="M43" i="108"/>
  <c r="L43" i="108"/>
  <c r="K43" i="108"/>
  <c r="J43" i="108"/>
  <c r="I43" i="108"/>
  <c r="H43" i="108"/>
  <c r="G43" i="108"/>
  <c r="F43" i="108"/>
  <c r="E43" i="108"/>
  <c r="D43" i="108"/>
  <c r="C43" i="108"/>
  <c r="B43" i="108"/>
  <c r="S42" i="108"/>
  <c r="R42" i="108"/>
  <c r="T42" i="108" s="1"/>
  <c r="S41" i="108"/>
  <c r="R41" i="108"/>
  <c r="T41" i="108" s="1"/>
  <c r="S40" i="108"/>
  <c r="R40" i="108"/>
  <c r="T40" i="108" s="1"/>
  <c r="S39" i="108"/>
  <c r="R39" i="108"/>
  <c r="T39" i="108" s="1"/>
  <c r="S38" i="108"/>
  <c r="R38" i="108"/>
  <c r="T38" i="108" s="1"/>
  <c r="S37" i="108"/>
  <c r="R37" i="108"/>
  <c r="T37" i="108" s="1"/>
  <c r="S36" i="108"/>
  <c r="R36" i="108"/>
  <c r="T36" i="108" s="1"/>
  <c r="S35" i="108"/>
  <c r="R35" i="108"/>
  <c r="T35" i="108" s="1"/>
  <c r="S34" i="108"/>
  <c r="R34" i="108"/>
  <c r="T34" i="108" s="1"/>
  <c r="S33" i="108"/>
  <c r="R33" i="108"/>
  <c r="T33" i="108" s="1"/>
  <c r="S32" i="108"/>
  <c r="R32" i="108"/>
  <c r="T32" i="108" s="1"/>
  <c r="S31" i="108"/>
  <c r="R31" i="108"/>
  <c r="T31" i="108" s="1"/>
  <c r="S30" i="108"/>
  <c r="R30" i="108"/>
  <c r="T30" i="108" s="1"/>
  <c r="S29" i="108"/>
  <c r="R29" i="108"/>
  <c r="T29" i="108" s="1"/>
  <c r="S28" i="108"/>
  <c r="R28" i="108"/>
  <c r="T28" i="108" s="1"/>
  <c r="S27" i="108"/>
  <c r="R27" i="108"/>
  <c r="T27" i="108" s="1"/>
  <c r="S26" i="108"/>
  <c r="R26" i="108"/>
  <c r="T26" i="108" s="1"/>
  <c r="S25" i="108"/>
  <c r="R25" i="108"/>
  <c r="T25" i="108" s="1"/>
  <c r="S24" i="108"/>
  <c r="R24" i="108"/>
  <c r="T24" i="108" s="1"/>
  <c r="S23" i="108"/>
  <c r="R23" i="108"/>
  <c r="T23" i="108" s="1"/>
  <c r="S22" i="108"/>
  <c r="R22" i="108"/>
  <c r="T22" i="108" s="1"/>
  <c r="S21" i="108"/>
  <c r="R21" i="108"/>
  <c r="T21" i="108" s="1"/>
  <c r="S20" i="108"/>
  <c r="R20" i="108"/>
  <c r="T20" i="108" s="1"/>
  <c r="S19" i="108"/>
  <c r="R19" i="108"/>
  <c r="T19" i="108" s="1"/>
  <c r="S18" i="108"/>
  <c r="R18" i="108"/>
  <c r="T18" i="108" s="1"/>
  <c r="S17" i="108"/>
  <c r="R17" i="108"/>
  <c r="T17" i="108" s="1"/>
  <c r="S16" i="108"/>
  <c r="R16" i="108"/>
  <c r="T16" i="108" s="1"/>
  <c r="S15" i="108"/>
  <c r="R15" i="108"/>
  <c r="T15" i="108" s="1"/>
  <c r="S14" i="108"/>
  <c r="R14" i="108"/>
  <c r="T14" i="108" s="1"/>
  <c r="S13" i="108"/>
  <c r="R13" i="108"/>
  <c r="T13" i="108" s="1"/>
  <c r="S12" i="108"/>
  <c r="R12" i="108"/>
  <c r="T12" i="108" s="1"/>
  <c r="S11" i="108"/>
  <c r="R11" i="108"/>
  <c r="T11" i="108" s="1"/>
  <c r="S10" i="108"/>
  <c r="R10" i="108"/>
  <c r="T10" i="108" s="1"/>
  <c r="S9" i="108"/>
  <c r="R9" i="108"/>
  <c r="T9" i="108" s="1"/>
  <c r="S8" i="108"/>
  <c r="R8" i="108"/>
  <c r="T8" i="108" s="1"/>
  <c r="S7" i="108"/>
  <c r="R7" i="108"/>
  <c r="T7" i="108" s="1"/>
  <c r="S6" i="108"/>
  <c r="R6" i="108"/>
  <c r="S5" i="108"/>
  <c r="S43" i="108" s="1"/>
  <c r="R5" i="108"/>
  <c r="T5" i="108" s="1"/>
  <c r="T46" i="109" l="1"/>
  <c r="R43" i="108"/>
  <c r="T43" i="108" s="1"/>
  <c r="T6" i="108"/>
  <c r="T46" i="108" s="1"/>
  <c r="Q44" i="107"/>
  <c r="P44" i="107"/>
  <c r="O44" i="107"/>
  <c r="N44" i="107"/>
  <c r="M44" i="107"/>
  <c r="L44" i="107"/>
  <c r="K44" i="107"/>
  <c r="J44" i="107"/>
  <c r="I44" i="107"/>
  <c r="H44" i="107"/>
  <c r="G44" i="107"/>
  <c r="F44" i="107"/>
  <c r="E44" i="107"/>
  <c r="D44" i="107"/>
  <c r="C44" i="107"/>
  <c r="B44" i="107"/>
  <c r="S43" i="107"/>
  <c r="R43" i="107"/>
  <c r="S42" i="107"/>
  <c r="R42" i="107"/>
  <c r="T42" i="107" s="1"/>
  <c r="S41" i="107"/>
  <c r="R41" i="107"/>
  <c r="S40" i="107"/>
  <c r="R40" i="107"/>
  <c r="T40" i="107" s="1"/>
  <c r="S39" i="107"/>
  <c r="R39" i="107"/>
  <c r="S38" i="107"/>
  <c r="R38" i="107"/>
  <c r="T38" i="107" s="1"/>
  <c r="S37" i="107"/>
  <c r="R37" i="107"/>
  <c r="S36" i="107"/>
  <c r="R36" i="107"/>
  <c r="T36" i="107" s="1"/>
  <c r="S35" i="107"/>
  <c r="R35" i="107"/>
  <c r="S34" i="107"/>
  <c r="R34" i="107"/>
  <c r="T34" i="107" s="1"/>
  <c r="S33" i="107"/>
  <c r="R33" i="107"/>
  <c r="S32" i="107"/>
  <c r="R32" i="107"/>
  <c r="T32" i="107" s="1"/>
  <c r="S31" i="107"/>
  <c r="R31" i="107"/>
  <c r="S30" i="107"/>
  <c r="R30" i="107"/>
  <c r="T30" i="107" s="1"/>
  <c r="S29" i="107"/>
  <c r="R29" i="107"/>
  <c r="S28" i="107"/>
  <c r="R28" i="107"/>
  <c r="T28" i="107" s="1"/>
  <c r="S27" i="107"/>
  <c r="R27" i="107"/>
  <c r="S26" i="107"/>
  <c r="R26" i="107"/>
  <c r="T26" i="107" s="1"/>
  <c r="S25" i="107"/>
  <c r="R25" i="107"/>
  <c r="S24" i="107"/>
  <c r="R24" i="107"/>
  <c r="T24" i="107" s="1"/>
  <c r="S23" i="107"/>
  <c r="R23" i="107"/>
  <c r="S22" i="107"/>
  <c r="R22" i="107"/>
  <c r="T22" i="107" s="1"/>
  <c r="S21" i="107"/>
  <c r="R21" i="107"/>
  <c r="S20" i="107"/>
  <c r="R20" i="107"/>
  <c r="T20" i="107" s="1"/>
  <c r="S19" i="107"/>
  <c r="R19" i="107"/>
  <c r="S18" i="107"/>
  <c r="R18" i="107"/>
  <c r="T18" i="107" s="1"/>
  <c r="S17" i="107"/>
  <c r="R17" i="107"/>
  <c r="S16" i="107"/>
  <c r="R16" i="107"/>
  <c r="T16" i="107" s="1"/>
  <c r="S15" i="107"/>
  <c r="R15" i="107"/>
  <c r="S14" i="107"/>
  <c r="R14" i="107"/>
  <c r="T14" i="107" s="1"/>
  <c r="S13" i="107"/>
  <c r="R13" i="107"/>
  <c r="S12" i="107"/>
  <c r="R12" i="107"/>
  <c r="T12" i="107" s="1"/>
  <c r="S11" i="107"/>
  <c r="R11" i="107"/>
  <c r="S10" i="107"/>
  <c r="R10" i="107"/>
  <c r="T10" i="107" s="1"/>
  <c r="S9" i="107"/>
  <c r="R9" i="107"/>
  <c r="S8" i="107"/>
  <c r="R8" i="107"/>
  <c r="T8" i="107" s="1"/>
  <c r="S7" i="107"/>
  <c r="R7" i="107"/>
  <c r="S6" i="107"/>
  <c r="R6" i="107"/>
  <c r="S5" i="107"/>
  <c r="S44" i="107" s="1"/>
  <c r="R5" i="107"/>
  <c r="T5" i="107" l="1"/>
  <c r="T7" i="107"/>
  <c r="T9" i="107"/>
  <c r="T11" i="107"/>
  <c r="T13" i="107"/>
  <c r="T15" i="107"/>
  <c r="T17" i="107"/>
  <c r="T19" i="107"/>
  <c r="T21" i="107"/>
  <c r="T23" i="107"/>
  <c r="T25" i="107"/>
  <c r="T27" i="107"/>
  <c r="T29" i="107"/>
  <c r="T31" i="107"/>
  <c r="T33" i="107"/>
  <c r="T35" i="107"/>
  <c r="T37" i="107"/>
  <c r="T39" i="107"/>
  <c r="T41" i="107"/>
  <c r="T43" i="107"/>
  <c r="R44" i="107"/>
  <c r="T44" i="107" s="1"/>
  <c r="T6" i="107"/>
  <c r="T42" i="106"/>
  <c r="R40" i="106"/>
  <c r="S40" i="106"/>
  <c r="T40" i="106" s="1"/>
  <c r="R41" i="106"/>
  <c r="T41" i="106" s="1"/>
  <c r="S41" i="106"/>
  <c r="R42" i="106"/>
  <c r="S42" i="106"/>
  <c r="T47" i="107" l="1"/>
  <c r="Q44" i="106"/>
  <c r="P44" i="106"/>
  <c r="O44" i="106"/>
  <c r="N44" i="106"/>
  <c r="M44" i="106"/>
  <c r="L44" i="106"/>
  <c r="K44" i="106"/>
  <c r="J44" i="106"/>
  <c r="I44" i="106"/>
  <c r="H44" i="106"/>
  <c r="G44" i="106"/>
  <c r="F44" i="106"/>
  <c r="E44" i="106"/>
  <c r="D44" i="106"/>
  <c r="C44" i="106"/>
  <c r="B44" i="106"/>
  <c r="S43" i="106"/>
  <c r="R43" i="106"/>
  <c r="S39" i="106"/>
  <c r="R39" i="106"/>
  <c r="S38" i="106"/>
  <c r="R38" i="106"/>
  <c r="S37" i="106"/>
  <c r="R37" i="106"/>
  <c r="S36" i="106"/>
  <c r="R36" i="106"/>
  <c r="S35" i="106"/>
  <c r="R35" i="106"/>
  <c r="S34" i="106"/>
  <c r="R34" i="106"/>
  <c r="S33" i="106"/>
  <c r="R33" i="106"/>
  <c r="S32" i="106"/>
  <c r="R32" i="106"/>
  <c r="S31" i="106"/>
  <c r="R31" i="106"/>
  <c r="S30" i="106"/>
  <c r="R30" i="106"/>
  <c r="S29" i="106"/>
  <c r="R29" i="106"/>
  <c r="S28" i="106"/>
  <c r="R28" i="106"/>
  <c r="S27" i="106"/>
  <c r="R27" i="106"/>
  <c r="S26" i="106"/>
  <c r="R26" i="106"/>
  <c r="S25" i="106"/>
  <c r="R25" i="106"/>
  <c r="S24" i="106"/>
  <c r="R24" i="106"/>
  <c r="S23" i="106"/>
  <c r="R23" i="106"/>
  <c r="S22" i="106"/>
  <c r="R22" i="106"/>
  <c r="S21" i="106"/>
  <c r="R21" i="106"/>
  <c r="S20" i="106"/>
  <c r="R20" i="106"/>
  <c r="S19" i="106"/>
  <c r="R19" i="106"/>
  <c r="S18" i="106"/>
  <c r="R18" i="106"/>
  <c r="S17" i="106"/>
  <c r="R17" i="106"/>
  <c r="S16" i="106"/>
  <c r="R16" i="106"/>
  <c r="S15" i="106"/>
  <c r="R15" i="106"/>
  <c r="S14" i="106"/>
  <c r="R14" i="106"/>
  <c r="S13" i="106"/>
  <c r="R13" i="106"/>
  <c r="S12" i="106"/>
  <c r="R12" i="106"/>
  <c r="S11" i="106"/>
  <c r="R11" i="106"/>
  <c r="S10" i="106"/>
  <c r="R10" i="106"/>
  <c r="S9" i="106"/>
  <c r="R9" i="106"/>
  <c r="S8" i="106"/>
  <c r="R8" i="106"/>
  <c r="S7" i="106"/>
  <c r="R7" i="106"/>
  <c r="S6" i="106"/>
  <c r="R6" i="106"/>
  <c r="S5" i="106"/>
  <c r="R5" i="106"/>
  <c r="R44" i="106" l="1"/>
  <c r="S44" i="106"/>
  <c r="T44" i="106"/>
  <c r="T6" i="106"/>
  <c r="T7" i="106"/>
  <c r="T8" i="106"/>
  <c r="T9" i="106"/>
  <c r="T10" i="106"/>
  <c r="T11" i="106"/>
  <c r="T12" i="106"/>
  <c r="T13" i="106"/>
  <c r="T14" i="106"/>
  <c r="T15" i="106"/>
  <c r="T16" i="106"/>
  <c r="T17" i="106"/>
  <c r="T18" i="106"/>
  <c r="T19" i="106"/>
  <c r="T20" i="106"/>
  <c r="T21" i="106"/>
  <c r="T22" i="106"/>
  <c r="T23" i="106"/>
  <c r="T24" i="106"/>
  <c r="T25" i="106"/>
  <c r="T26" i="106"/>
  <c r="T27" i="106"/>
  <c r="T28" i="106"/>
  <c r="T29" i="106"/>
  <c r="T30" i="106"/>
  <c r="T31" i="106"/>
  <c r="T32" i="106"/>
  <c r="T33" i="106"/>
  <c r="T34" i="106"/>
  <c r="T35" i="106"/>
  <c r="T36" i="106"/>
  <c r="T37" i="106"/>
  <c r="T38" i="106"/>
  <c r="T39" i="106"/>
  <c r="T43" i="106"/>
  <c r="T5" i="106"/>
  <c r="T47" i="106" l="1"/>
</calcChain>
</file>

<file path=xl/sharedStrings.xml><?xml version="1.0" encoding="utf-8"?>
<sst xmlns="http://schemas.openxmlformats.org/spreadsheetml/2006/main" count="915" uniqueCount="74">
  <si>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</si>
  <si>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</si>
  <si>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</si>
  <si>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</si>
  <si>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</si>
  <si>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</si>
  <si>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</si>
  <si>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</si>
  <si>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</si>
  <si>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</si>
  <si>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</si>
  <si>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</si>
  <si>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</si>
  <si>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</si>
  <si>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</si>
  <si>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</si>
  <si>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</si>
  <si>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</si>
  <si>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</si>
  <si>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</si>
  <si>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</si>
  <si>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</si>
  <si>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</si>
  <si>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</si>
  <si>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</si>
  <si>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</si>
  <si>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</si>
  <si>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</si>
  <si>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</si>
  <si>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</si>
  <si>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</si>
  <si>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</si>
  <si>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</si>
  <si>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</si>
  <si>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</si>
  <si>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</si>
  <si>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</si>
  <si>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</si>
  <si>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</si>
  <si>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フランス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</si>
  <si>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</si>
  <si>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</si>
  <si>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</si>
  <si>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</si>
  <si>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</si>
  <si>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</si>
  <si>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</si>
  <si>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</si>
  <si>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</si>
  <si>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</si>
  <si>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</si>
  <si>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</si>
  <si>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</si>
  <si>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ウガンダ</t>
  </si>
  <si>
    <t>イラン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</si>
  <si>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</si>
  <si>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</si>
  <si>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</si>
  <si>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令和４年外国人住民国籍別男女別集計表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</si>
  <si>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ドミニカ共和国</t>
  </si>
  <si>
    <t>モンゴル</t>
  </si>
  <si>
    <t>５月１日現在</t>
    <rPh sb="1" eb="2">
      <t>ガツ</t>
    </rPh>
    <rPh sb="3" eb="4">
      <t>ニチ</t>
    </rPh>
    <rPh sb="4" eb="6">
      <t>ゲンザイ</t>
    </rPh>
    <phoneticPr fontId="1"/>
  </si>
  <si>
    <t>６月１日現在</t>
    <rPh sb="1" eb="2">
      <t>ガツ</t>
    </rPh>
    <rPh sb="3" eb="4">
      <t>ニチ</t>
    </rPh>
    <rPh sb="4" eb="6">
      <t>ゲンザイ</t>
    </rPh>
    <phoneticPr fontId="1"/>
  </si>
  <si>
    <t>7月１日現在</t>
    <rPh sb="1" eb="2">
      <t>ガツ</t>
    </rPh>
    <rPh sb="3" eb="4">
      <t>ニチ</t>
    </rPh>
    <rPh sb="4" eb="6">
      <t>ゲンザイ</t>
    </rPh>
    <phoneticPr fontId="1"/>
  </si>
  <si>
    <t>8月１日現在</t>
    <rPh sb="1" eb="2">
      <t>ガツ</t>
    </rPh>
    <rPh sb="3" eb="4">
      <t>ニチ</t>
    </rPh>
    <rPh sb="4" eb="6">
      <t>ゲンザイ</t>
    </rPh>
    <phoneticPr fontId="1"/>
  </si>
  <si>
    <t>９月１日現在</t>
    <rPh sb="1" eb="2">
      <t>ガツ</t>
    </rPh>
    <rPh sb="3" eb="4">
      <t>ニチ</t>
    </rPh>
    <rPh sb="4" eb="6">
      <t>ゲンザイ</t>
    </rPh>
    <phoneticPr fontId="1"/>
  </si>
  <si>
    <t>１０月１日現在</t>
    <rPh sb="2" eb="3">
      <t>ガツ</t>
    </rPh>
    <rPh sb="4" eb="5">
      <t>ニチ</t>
    </rPh>
    <rPh sb="5" eb="7">
      <t>ゲンザイ</t>
    </rPh>
    <phoneticPr fontId="1"/>
  </si>
  <si>
    <t>ウルグアイ</t>
  </si>
  <si>
    <t>１１月１日現在</t>
    <rPh sb="2" eb="3">
      <t>ガツ</t>
    </rPh>
    <rPh sb="4" eb="5">
      <t>ニチ</t>
    </rPh>
    <rPh sb="5" eb="7">
      <t>ゲンザイ</t>
    </rPh>
    <phoneticPr fontId="1"/>
  </si>
  <si>
    <t>１２月１日現在</t>
    <rPh sb="2" eb="3">
      <t>ガツ</t>
    </rPh>
    <rPh sb="4" eb="5">
      <t>ニチ</t>
    </rPh>
    <rPh sb="5" eb="7">
      <t>ゲンザイ</t>
    </rPh>
    <phoneticPr fontId="1"/>
  </si>
  <si>
    <t>１月１日現在</t>
    <rPh sb="1" eb="2">
      <t>ガツ</t>
    </rPh>
    <rPh sb="3" eb="4">
      <t>ニチ</t>
    </rPh>
    <rPh sb="4" eb="6">
      <t>ゲンザイ</t>
    </rPh>
    <phoneticPr fontId="1"/>
  </si>
  <si>
    <t>令和５年外国人住民国籍別男女別集計表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</si>
  <si>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２月１日現在</t>
    <rPh sb="1" eb="2">
      <t>ガツ</t>
    </rPh>
    <rPh sb="3" eb="4">
      <t>ニチ</t>
    </rPh>
    <rPh sb="4" eb="6">
      <t>ゲンザイ</t>
    </rPh>
    <phoneticPr fontId="1"/>
  </si>
  <si>
    <t>３月１日現在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</si>
</sst>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7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8" sqref="E8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49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0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0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1</v>
      </c>
      <c r="T6" s="8">
        <f t="shared" ref="T6:T44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10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10" t="s">
        <v>16</v>
      </c>
      <c r="B8" s="8">
        <v>265</v>
      </c>
      <c r="C8" s="8">
        <v>194</v>
      </c>
      <c r="D8" s="11">
        <v>571</v>
      </c>
      <c r="E8" s="8">
        <v>537</v>
      </c>
      <c r="F8" s="8">
        <v>16</v>
      </c>
      <c r="G8" s="8">
        <v>18</v>
      </c>
      <c r="H8" s="8">
        <v>47</v>
      </c>
      <c r="I8" s="8">
        <v>47</v>
      </c>
      <c r="J8" s="8">
        <v>190</v>
      </c>
      <c r="K8" s="11">
        <v>136</v>
      </c>
      <c r="L8" s="8"/>
      <c r="M8" s="8"/>
      <c r="N8" s="8">
        <v>2</v>
      </c>
      <c r="O8" s="8">
        <v>2</v>
      </c>
      <c r="P8" s="8">
        <v>55</v>
      </c>
      <c r="Q8" s="8">
        <v>43</v>
      </c>
      <c r="R8" s="8">
        <f t="shared" si="2"/>
        <v>1146</v>
      </c>
      <c r="S8" s="8">
        <f t="shared" si="0"/>
        <v>977</v>
      </c>
      <c r="T8" s="8">
        <f t="shared" si="1"/>
        <v>2123</v>
      </c>
      <c r="U8" s="9">
        <v>972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10" t="s">
        <v>17</v>
      </c>
      <c r="B9" s="8">
        <v>4</v>
      </c>
      <c r="C9" s="8">
        <v>2</v>
      </c>
      <c r="D9" s="8">
        <v>3</v>
      </c>
      <c r="E9" s="8">
        <v>4</v>
      </c>
      <c r="F9" s="8"/>
      <c r="G9" s="8"/>
      <c r="H9" s="8"/>
      <c r="I9" s="8">
        <v>2</v>
      </c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4</v>
      </c>
      <c r="R9" s="8">
        <f t="shared" si="2"/>
        <v>13</v>
      </c>
      <c r="S9" s="8">
        <f t="shared" si="0"/>
        <v>13</v>
      </c>
      <c r="T9" s="8">
        <f t="shared" si="1"/>
        <v>26</v>
      </c>
      <c r="U9" s="9">
        <v>25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10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10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10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10" t="s">
        <v>20</v>
      </c>
      <c r="B13" s="8">
        <v>7</v>
      </c>
      <c r="C13" s="8">
        <v>2</v>
      </c>
      <c r="D13" s="8">
        <v>6</v>
      </c>
      <c r="E13" s="8">
        <v>4</v>
      </c>
      <c r="F13" s="8">
        <v>1</v>
      </c>
      <c r="G13" s="8">
        <v>1</v>
      </c>
      <c r="H13" s="8"/>
      <c r="I13" s="8"/>
      <c r="J13" s="8">
        <v>5</v>
      </c>
      <c r="K13" s="8">
        <v>1</v>
      </c>
      <c r="L13" s="8"/>
      <c r="M13" s="8"/>
      <c r="N13" s="8"/>
      <c r="O13" s="8"/>
      <c r="P13" s="8"/>
      <c r="Q13" s="8"/>
      <c r="R13" s="8">
        <f t="shared" si="2"/>
        <v>19</v>
      </c>
      <c r="S13" s="8">
        <f t="shared" si="0"/>
        <v>8</v>
      </c>
      <c r="T13" s="8">
        <f t="shared" si="1"/>
        <v>27</v>
      </c>
      <c r="U13" s="9">
        <v>21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10" t="s">
        <v>21</v>
      </c>
      <c r="B14" s="8">
        <v>19</v>
      </c>
      <c r="C14" s="8">
        <v>26</v>
      </c>
      <c r="D14" s="8">
        <v>22</v>
      </c>
      <c r="E14" s="8">
        <v>28</v>
      </c>
      <c r="F14" s="8"/>
      <c r="G14" s="8">
        <v>4</v>
      </c>
      <c r="H14" s="8">
        <v>5</v>
      </c>
      <c r="I14" s="8">
        <v>10</v>
      </c>
      <c r="J14" s="8">
        <v>12</v>
      </c>
      <c r="K14" s="8">
        <v>23</v>
      </c>
      <c r="L14" s="8">
        <v>3</v>
      </c>
      <c r="M14" s="8">
        <v>2</v>
      </c>
      <c r="N14" s="8"/>
      <c r="O14" s="8"/>
      <c r="P14" s="8">
        <v>11</v>
      </c>
      <c r="Q14" s="8">
        <v>13</v>
      </c>
      <c r="R14" s="8">
        <f t="shared" si="2"/>
        <v>72</v>
      </c>
      <c r="S14" s="8">
        <f t="shared" si="0"/>
        <v>106</v>
      </c>
      <c r="T14" s="8">
        <f t="shared" si="1"/>
        <v>178</v>
      </c>
      <c r="U14" s="9">
        <v>109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10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10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10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10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10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9">
        <v>1</v>
      </c>
      <c r="V19" s="19"/>
      <c r="W19" s="20"/>
    </row>
    <row r="20" spans="1:27" s="3" customFormat="1" ht="18.899999999999999" customHeight="1" x14ac:dyDescent="0.2">
      <c r="A20" s="10" t="s">
        <v>46</v>
      </c>
      <c r="B20" s="8">
        <v>14</v>
      </c>
      <c r="C20" s="8"/>
      <c r="D20" s="8">
        <v>3</v>
      </c>
      <c r="E20" s="8"/>
      <c r="F20" s="8"/>
      <c r="G20" s="8"/>
      <c r="H20" s="8">
        <v>4</v>
      </c>
      <c r="I20" s="8"/>
      <c r="J20" s="8">
        <v>14</v>
      </c>
      <c r="K20" s="8">
        <v>8</v>
      </c>
      <c r="L20" s="8"/>
      <c r="M20" s="8"/>
      <c r="N20" s="8"/>
      <c r="O20" s="8"/>
      <c r="P20" s="8"/>
      <c r="Q20" s="8"/>
      <c r="R20" s="8">
        <f t="shared" si="2"/>
        <v>35</v>
      </c>
      <c r="S20" s="8">
        <f t="shared" si="0"/>
        <v>8</v>
      </c>
      <c r="T20" s="8">
        <f t="shared" si="1"/>
        <v>43</v>
      </c>
      <c r="U20" s="9">
        <v>43</v>
      </c>
      <c r="V20" s="19"/>
      <c r="W20" s="20"/>
    </row>
    <row r="21" spans="1:27" s="3" customFormat="1" ht="18.899999999999999" customHeight="1" x14ac:dyDescent="0.2">
      <c r="A21" s="10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10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9">
        <v>1</v>
      </c>
      <c r="V22" s="19"/>
      <c r="W22" s="20"/>
    </row>
    <row r="23" spans="1:27" s="3" customFormat="1" ht="18.899999999999999" customHeight="1" x14ac:dyDescent="0.2">
      <c r="A23" s="10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10" t="s">
        <v>25</v>
      </c>
      <c r="B24" s="8">
        <v>11</v>
      </c>
      <c r="C24" s="8">
        <v>7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4</v>
      </c>
      <c r="K24" s="8">
        <v>8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f t="shared" si="2"/>
        <v>28</v>
      </c>
      <c r="S24" s="8">
        <f t="shared" si="0"/>
        <v>39</v>
      </c>
      <c r="T24" s="8">
        <f t="shared" si="1"/>
        <v>67</v>
      </c>
      <c r="U24" s="9">
        <v>51</v>
      </c>
      <c r="V24" s="19"/>
      <c r="W24" s="20"/>
    </row>
    <row r="25" spans="1:27" s="3" customFormat="1" ht="18.899999999999999" customHeight="1" x14ac:dyDescent="0.2">
      <c r="A25" s="10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10" t="s">
        <v>60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10" t="s">
        <v>26</v>
      </c>
      <c r="B27" s="8">
        <v>18</v>
      </c>
      <c r="C27" s="8">
        <v>3</v>
      </c>
      <c r="D27" s="8">
        <v>1</v>
      </c>
      <c r="E27" s="8">
        <v>1</v>
      </c>
      <c r="F27" s="8"/>
      <c r="G27" s="8"/>
      <c r="H27" s="8"/>
      <c r="I27" s="8"/>
      <c r="J27" s="8">
        <v>3</v>
      </c>
      <c r="K27" s="8">
        <v>1</v>
      </c>
      <c r="L27" s="8"/>
      <c r="M27" s="8"/>
      <c r="N27" s="8"/>
      <c r="O27" s="8"/>
      <c r="P27" s="8"/>
      <c r="Q27" s="8"/>
      <c r="R27" s="8">
        <f t="shared" si="2"/>
        <v>22</v>
      </c>
      <c r="S27" s="8">
        <f t="shared" si="0"/>
        <v>5</v>
      </c>
      <c r="T27" s="8">
        <f t="shared" si="1"/>
        <v>27</v>
      </c>
      <c r="U27" s="9">
        <v>24</v>
      </c>
      <c r="V27" s="19"/>
      <c r="W27" s="20"/>
    </row>
    <row r="28" spans="1:27" s="3" customFormat="1" ht="18.899999999999999" customHeight="1" x14ac:dyDescent="0.2">
      <c r="A28" s="10" t="s">
        <v>44</v>
      </c>
      <c r="B28" s="8">
        <v>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19"/>
      <c r="W28" s="20"/>
    </row>
    <row r="29" spans="1:27" s="3" customFormat="1" ht="18.899999999999999" customHeight="1" x14ac:dyDescent="0.2">
      <c r="A29" s="10" t="s">
        <v>27</v>
      </c>
      <c r="B29" s="8">
        <v>9</v>
      </c>
      <c r="C29" s="8"/>
      <c r="D29" s="8">
        <v>10</v>
      </c>
      <c r="E29" s="8">
        <v>1</v>
      </c>
      <c r="F29" s="8"/>
      <c r="G29" s="8"/>
      <c r="H29" s="8">
        <v>2</v>
      </c>
      <c r="I29" s="8"/>
      <c r="J29" s="8">
        <v>11</v>
      </c>
      <c r="K29" s="8"/>
      <c r="L29" s="8"/>
      <c r="M29" s="8"/>
      <c r="N29" s="8"/>
      <c r="O29" s="8"/>
      <c r="P29" s="8"/>
      <c r="Q29" s="8"/>
      <c r="R29" s="8">
        <f t="shared" si="2"/>
        <v>32</v>
      </c>
      <c r="S29" s="8">
        <f t="shared" si="0"/>
        <v>1</v>
      </c>
      <c r="T29" s="8">
        <f t="shared" si="1"/>
        <v>33</v>
      </c>
      <c r="U29" s="9">
        <v>29</v>
      </c>
      <c r="V29" s="19"/>
      <c r="W29" s="20"/>
    </row>
    <row r="30" spans="1:27" s="3" customFormat="1" ht="18.899999999999999" customHeight="1" x14ac:dyDescent="0.2">
      <c r="A30" s="10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10" t="s">
        <v>29</v>
      </c>
      <c r="B31" s="8">
        <v>6</v>
      </c>
      <c r="C31" s="8">
        <v>9</v>
      </c>
      <c r="D31" s="8">
        <v>21</v>
      </c>
      <c r="E31" s="8">
        <v>17</v>
      </c>
      <c r="F31" s="8"/>
      <c r="G31" s="8"/>
      <c r="H31" s="8">
        <v>2</v>
      </c>
      <c r="I31" s="8">
        <v>2</v>
      </c>
      <c r="J31" s="8">
        <v>7</v>
      </c>
      <c r="K31" s="8">
        <v>4</v>
      </c>
      <c r="L31" s="8"/>
      <c r="M31" s="8"/>
      <c r="N31" s="8"/>
      <c r="O31" s="8"/>
      <c r="P31" s="8">
        <v>3</v>
      </c>
      <c r="Q31" s="8">
        <v>2</v>
      </c>
      <c r="R31" s="8">
        <f t="shared" si="2"/>
        <v>39</v>
      </c>
      <c r="S31" s="8">
        <f t="shared" si="0"/>
        <v>34</v>
      </c>
      <c r="T31" s="8">
        <f t="shared" si="1"/>
        <v>73</v>
      </c>
      <c r="U31" s="9">
        <v>46</v>
      </c>
      <c r="V31" s="19"/>
      <c r="W31" s="20"/>
    </row>
    <row r="32" spans="1:27" s="3" customFormat="1" ht="18.899999999999999" customHeight="1" x14ac:dyDescent="0.2">
      <c r="A32" s="10" t="s">
        <v>30</v>
      </c>
      <c r="B32" s="8">
        <v>355</v>
      </c>
      <c r="C32" s="8">
        <v>441</v>
      </c>
      <c r="D32" s="8">
        <v>484</v>
      </c>
      <c r="E32" s="8">
        <v>591</v>
      </c>
      <c r="F32" s="8">
        <v>2</v>
      </c>
      <c r="G32" s="8">
        <v>8</v>
      </c>
      <c r="H32" s="8">
        <v>15</v>
      </c>
      <c r="I32" s="8">
        <v>40</v>
      </c>
      <c r="J32" s="8">
        <v>91</v>
      </c>
      <c r="K32" s="8">
        <v>199</v>
      </c>
      <c r="L32" s="8"/>
      <c r="M32" s="8"/>
      <c r="N32" s="8">
        <v>4</v>
      </c>
      <c r="O32" s="8">
        <v>1</v>
      </c>
      <c r="P32" s="8">
        <v>40</v>
      </c>
      <c r="Q32" s="8">
        <v>38</v>
      </c>
      <c r="R32" s="8">
        <f t="shared" si="2"/>
        <v>991</v>
      </c>
      <c r="S32" s="8">
        <f t="shared" si="0"/>
        <v>1318</v>
      </c>
      <c r="T32" s="8">
        <f t="shared" si="1"/>
        <v>2309</v>
      </c>
      <c r="U32" s="9">
        <v>1083</v>
      </c>
      <c r="V32" s="19"/>
      <c r="W32" s="20"/>
    </row>
    <row r="33" spans="1:23" s="3" customFormat="1" ht="18.899999999999999" customHeight="1" x14ac:dyDescent="0.2">
      <c r="A33" s="10" t="s">
        <v>31</v>
      </c>
      <c r="B33" s="8"/>
      <c r="C33" s="8">
        <v>1</v>
      </c>
      <c r="D33" s="8"/>
      <c r="E33" s="8">
        <v>1</v>
      </c>
      <c r="F33" s="8"/>
      <c r="G33" s="8"/>
      <c r="H33" s="8"/>
      <c r="I33" s="8">
        <v>1</v>
      </c>
      <c r="J33" s="8"/>
      <c r="K33" s="8">
        <v>2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6</v>
      </c>
      <c r="T33" s="8">
        <f t="shared" si="1"/>
        <v>6</v>
      </c>
      <c r="U33" s="9">
        <v>6</v>
      </c>
      <c r="V33" s="19"/>
      <c r="W33" s="20"/>
    </row>
    <row r="34" spans="1:23" s="3" customFormat="1" ht="18.899999999999999" customHeight="1" x14ac:dyDescent="0.2">
      <c r="A34" s="10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10" t="s">
        <v>33</v>
      </c>
      <c r="B35" s="8">
        <v>2</v>
      </c>
      <c r="C35" s="8">
        <v>1</v>
      </c>
      <c r="D35" s="8"/>
      <c r="E35" s="8">
        <v>1</v>
      </c>
      <c r="F35" s="8"/>
      <c r="G35" s="8"/>
      <c r="H35" s="8">
        <v>1</v>
      </c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4</v>
      </c>
      <c r="T35" s="8">
        <f t="shared" si="1"/>
        <v>7</v>
      </c>
      <c r="U35" s="9">
        <v>6</v>
      </c>
      <c r="V35" s="19"/>
      <c r="W35" s="20"/>
    </row>
    <row r="36" spans="1:23" s="3" customFormat="1" ht="18.899999999999999" customHeight="1" x14ac:dyDescent="0.2">
      <c r="A36" s="10" t="s">
        <v>47</v>
      </c>
      <c r="B36" s="8">
        <v>2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3</v>
      </c>
      <c r="S36" s="8">
        <f t="shared" si="0"/>
        <v>2</v>
      </c>
      <c r="T36" s="8">
        <f t="shared" si="1"/>
        <v>5</v>
      </c>
      <c r="U36" s="9">
        <v>4</v>
      </c>
      <c r="V36" s="19"/>
      <c r="W36" s="20"/>
    </row>
    <row r="37" spans="1:23" s="3" customFormat="1" ht="18.899999999999999" customHeight="1" x14ac:dyDescent="0.2">
      <c r="A37" s="10" t="s">
        <v>34</v>
      </c>
      <c r="B37" s="2">
        <v>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10" t="s">
        <v>53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>
        <v>2</v>
      </c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2</v>
      </c>
      <c r="T38" s="8">
        <f t="shared" si="1"/>
        <v>3</v>
      </c>
      <c r="U38" s="1">
        <v>3</v>
      </c>
      <c r="V38" s="1"/>
      <c r="W38" s="1"/>
    </row>
    <row r="39" spans="1:23" s="3" customFormat="1" ht="18.899999999999999" customHeight="1" x14ac:dyDescent="0.2">
      <c r="A39" s="10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10" t="s">
        <v>57</v>
      </c>
      <c r="B40" s="2"/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ref="R40:R42" si="3">SUM(B40,D40,F40,H40,J40,L40,N40,P40)</f>
        <v>1</v>
      </c>
      <c r="S40" s="8">
        <f t="shared" ref="S40:S42" si="4">SUM(C40,E40,G40,I40,K40,M40,O40,Q40)</f>
        <v>0</v>
      </c>
      <c r="T40" s="8">
        <f t="shared" si="1"/>
        <v>1</v>
      </c>
      <c r="U40" s="1">
        <v>1</v>
      </c>
      <c r="V40" s="1"/>
      <c r="W40" s="1"/>
    </row>
    <row r="41" spans="1:23" s="3" customFormat="1" ht="18.899999999999999" customHeight="1" x14ac:dyDescent="0.2">
      <c r="A41" s="10" t="s">
        <v>35</v>
      </c>
      <c r="B41" s="2">
        <v>1</v>
      </c>
      <c r="C41" s="2">
        <v>1</v>
      </c>
      <c r="D41" s="2">
        <v>1</v>
      </c>
      <c r="E41" s="2"/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/>
      <c r="Q41" s="2"/>
      <c r="R41" s="8">
        <f t="shared" si="3"/>
        <v>4</v>
      </c>
      <c r="S41" s="8">
        <f t="shared" si="4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10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3"/>
        <v>0</v>
      </c>
      <c r="S42" s="8">
        <f t="shared" si="4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" customHeight="1" x14ac:dyDescent="0.2">
      <c r="A43" s="10" t="s">
        <v>36</v>
      </c>
      <c r="B43" s="2">
        <v>57</v>
      </c>
      <c r="C43" s="2">
        <v>34</v>
      </c>
      <c r="D43" s="2">
        <v>51</v>
      </c>
      <c r="E43" s="2">
        <v>19</v>
      </c>
      <c r="F43" s="2">
        <v>1</v>
      </c>
      <c r="G43" s="2">
        <v>1</v>
      </c>
      <c r="H43" s="2">
        <v>7</v>
      </c>
      <c r="I43" s="2">
        <v>2</v>
      </c>
      <c r="J43" s="2">
        <v>98</v>
      </c>
      <c r="K43" s="2">
        <v>29</v>
      </c>
      <c r="L43" s="2"/>
      <c r="M43" s="2"/>
      <c r="N43" s="2"/>
      <c r="O43" s="2"/>
      <c r="P43" s="2">
        <v>39</v>
      </c>
      <c r="Q43" s="2">
        <v>1</v>
      </c>
      <c r="R43" s="8">
        <f t="shared" si="2"/>
        <v>253</v>
      </c>
      <c r="S43" s="8">
        <f t="shared" si="0"/>
        <v>86</v>
      </c>
      <c r="T43" s="8">
        <f t="shared" si="1"/>
        <v>339</v>
      </c>
      <c r="U43" s="1">
        <v>320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5">SUM(B5:B43)</f>
        <v>782</v>
      </c>
      <c r="C44" s="2">
        <f t="shared" si="5"/>
        <v>727</v>
      </c>
      <c r="D44" s="2">
        <f t="shared" si="5"/>
        <v>1192</v>
      </c>
      <c r="E44" s="2">
        <f t="shared" si="5"/>
        <v>1232</v>
      </c>
      <c r="F44" s="2">
        <f t="shared" si="5"/>
        <v>21</v>
      </c>
      <c r="G44" s="2">
        <f t="shared" si="5"/>
        <v>32</v>
      </c>
      <c r="H44" s="2">
        <f t="shared" si="5"/>
        <v>85</v>
      </c>
      <c r="I44" s="2">
        <f t="shared" si="5"/>
        <v>109</v>
      </c>
      <c r="J44" s="2">
        <f t="shared" si="5"/>
        <v>449</v>
      </c>
      <c r="K44" s="2">
        <f t="shared" si="5"/>
        <v>421</v>
      </c>
      <c r="L44" s="2">
        <f t="shared" si="5"/>
        <v>5</v>
      </c>
      <c r="M44" s="2">
        <f t="shared" si="5"/>
        <v>4</v>
      </c>
      <c r="N44" s="2">
        <f t="shared" si="5"/>
        <v>6</v>
      </c>
      <c r="O44" s="2">
        <f t="shared" si="5"/>
        <v>3</v>
      </c>
      <c r="P44" s="2">
        <f t="shared" si="5"/>
        <v>155</v>
      </c>
      <c r="Q44" s="2">
        <f t="shared" si="5"/>
        <v>107</v>
      </c>
      <c r="R44" s="2">
        <f t="shared" si="5"/>
        <v>2695</v>
      </c>
      <c r="S44" s="2">
        <f t="shared" si="5"/>
        <v>2635</v>
      </c>
      <c r="T44" s="8">
        <f t="shared" si="1"/>
        <v>5330</v>
      </c>
      <c r="U44" s="1">
        <v>2799</v>
      </c>
      <c r="V44" s="1"/>
      <c r="W44" s="1"/>
    </row>
    <row r="45" spans="1:23" s="3" customFormat="1" x14ac:dyDescent="0.2">
      <c r="A45" s="2" t="s">
        <v>38</v>
      </c>
      <c r="B45" s="21">
        <v>800</v>
      </c>
      <c r="C45" s="22"/>
      <c r="D45" s="21">
        <v>1092</v>
      </c>
      <c r="E45" s="22"/>
      <c r="F45" s="21">
        <v>27</v>
      </c>
      <c r="G45" s="22"/>
      <c r="H45" s="21">
        <v>109</v>
      </c>
      <c r="I45" s="22"/>
      <c r="J45" s="21">
        <v>543</v>
      </c>
      <c r="K45" s="22"/>
      <c r="L45" s="21">
        <v>5</v>
      </c>
      <c r="M45" s="22"/>
      <c r="N45" s="21">
        <v>4</v>
      </c>
      <c r="O45" s="22"/>
      <c r="P45" s="21">
        <v>162</v>
      </c>
      <c r="Q45" s="22"/>
      <c r="R45" s="21">
        <v>2742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56</v>
      </c>
      <c r="T47" s="1">
        <f>SUM(T5:T43)</f>
        <v>5330</v>
      </c>
      <c r="U47" s="1"/>
      <c r="V47" s="1"/>
      <c r="W47" s="1"/>
    </row>
  </sheetData>
  <mergeCells count="22">
    <mergeCell ref="V5:V37"/>
    <mergeCell ref="W8:W37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L3:M3"/>
    <mergeCell ref="N3:O3"/>
    <mergeCell ref="P3:Q3"/>
    <mergeCell ref="R3:S3"/>
    <mergeCell ref="A1:J1"/>
    <mergeCell ref="A2:E2"/>
    <mergeCell ref="B3:C3"/>
    <mergeCell ref="D3:E3"/>
    <mergeCell ref="F3:G3"/>
    <mergeCell ref="H3:I3"/>
    <mergeCell ref="J3:K3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48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T44" sqref="T4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70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1</v>
      </c>
      <c r="T6" s="8">
        <f t="shared" ref="T6:T44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245</v>
      </c>
      <c r="C8" s="8">
        <v>187</v>
      </c>
      <c r="D8" s="11">
        <v>561</v>
      </c>
      <c r="E8" s="8">
        <v>517</v>
      </c>
      <c r="F8" s="8">
        <v>17</v>
      </c>
      <c r="G8" s="8">
        <v>20</v>
      </c>
      <c r="H8" s="8">
        <v>50</v>
      </c>
      <c r="I8" s="8">
        <v>47</v>
      </c>
      <c r="J8" s="8">
        <v>211</v>
      </c>
      <c r="K8" s="11">
        <v>149</v>
      </c>
      <c r="L8" s="8"/>
      <c r="M8" s="8"/>
      <c r="N8" s="8">
        <v>1</v>
      </c>
      <c r="O8" s="8">
        <v>2</v>
      </c>
      <c r="P8" s="8">
        <v>58</v>
      </c>
      <c r="Q8" s="8">
        <v>53</v>
      </c>
      <c r="R8" s="8">
        <f t="shared" si="2"/>
        <v>1143</v>
      </c>
      <c r="S8" s="8">
        <f t="shared" si="0"/>
        <v>975</v>
      </c>
      <c r="T8" s="8">
        <f t="shared" si="1"/>
        <v>2118</v>
      </c>
      <c r="U8" s="9">
        <v>966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6</v>
      </c>
      <c r="C9" s="8">
        <v>3</v>
      </c>
      <c r="D9" s="8">
        <v>4</v>
      </c>
      <c r="E9" s="8">
        <v>17</v>
      </c>
      <c r="F9" s="8"/>
      <c r="G9" s="8"/>
      <c r="H9" s="8"/>
      <c r="I9" s="8">
        <v>2</v>
      </c>
      <c r="J9" s="8">
        <v>5</v>
      </c>
      <c r="K9" s="8"/>
      <c r="L9" s="8"/>
      <c r="M9" s="8"/>
      <c r="N9" s="8"/>
      <c r="O9" s="8"/>
      <c r="P9" s="8">
        <v>3</v>
      </c>
      <c r="Q9" s="8">
        <v>4</v>
      </c>
      <c r="R9" s="8">
        <f t="shared" si="2"/>
        <v>18</v>
      </c>
      <c r="S9" s="8">
        <f t="shared" si="0"/>
        <v>26</v>
      </c>
      <c r="T9" s="8">
        <f t="shared" si="1"/>
        <v>44</v>
      </c>
      <c r="U9" s="9">
        <v>44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7</v>
      </c>
      <c r="T11" s="8">
        <f t="shared" si="1"/>
        <v>11</v>
      </c>
      <c r="U11" s="9">
        <v>11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3</v>
      </c>
      <c r="C13" s="8">
        <v>2</v>
      </c>
      <c r="D13" s="8">
        <v>6</v>
      </c>
      <c r="E13" s="8">
        <v>5</v>
      </c>
      <c r="F13" s="8">
        <v>1</v>
      </c>
      <c r="G13" s="8">
        <v>1</v>
      </c>
      <c r="H13" s="8"/>
      <c r="I13" s="8"/>
      <c r="J13" s="8">
        <v>4</v>
      </c>
      <c r="K13" s="8">
        <v>1</v>
      </c>
      <c r="L13" s="8"/>
      <c r="M13" s="8"/>
      <c r="N13" s="8"/>
      <c r="O13" s="8"/>
      <c r="P13" s="8"/>
      <c r="Q13" s="8"/>
      <c r="R13" s="8">
        <f t="shared" si="2"/>
        <v>14</v>
      </c>
      <c r="S13" s="8">
        <f t="shared" si="0"/>
        <v>9</v>
      </c>
      <c r="T13" s="8">
        <f t="shared" si="1"/>
        <v>23</v>
      </c>
      <c r="U13" s="9">
        <v>18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28</v>
      </c>
      <c r="D14" s="8">
        <v>24</v>
      </c>
      <c r="E14" s="8">
        <v>30</v>
      </c>
      <c r="F14" s="8"/>
      <c r="G14" s="8">
        <v>4</v>
      </c>
      <c r="H14" s="8">
        <v>5</v>
      </c>
      <c r="I14" s="8">
        <v>10</v>
      </c>
      <c r="J14" s="8">
        <v>12</v>
      </c>
      <c r="K14" s="8">
        <v>22</v>
      </c>
      <c r="L14" s="8">
        <v>3</v>
      </c>
      <c r="M14" s="8">
        <v>2</v>
      </c>
      <c r="N14" s="8"/>
      <c r="O14" s="8"/>
      <c r="P14" s="8">
        <v>9</v>
      </c>
      <c r="Q14" s="8">
        <v>12</v>
      </c>
      <c r="R14" s="8">
        <f t="shared" si="2"/>
        <v>71</v>
      </c>
      <c r="S14" s="8">
        <f t="shared" si="0"/>
        <v>108</v>
      </c>
      <c r="T14" s="8">
        <f t="shared" si="1"/>
        <v>179</v>
      </c>
      <c r="U14" s="9">
        <v>111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9">
        <v>1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20</v>
      </c>
      <c r="C20" s="8">
        <v>1</v>
      </c>
      <c r="D20" s="8">
        <v>11</v>
      </c>
      <c r="E20" s="8">
        <v>2</v>
      </c>
      <c r="F20" s="8"/>
      <c r="G20" s="8"/>
      <c r="H20" s="8">
        <v>4</v>
      </c>
      <c r="I20" s="8"/>
      <c r="J20" s="8">
        <v>35</v>
      </c>
      <c r="K20" s="8">
        <v>17</v>
      </c>
      <c r="L20" s="8"/>
      <c r="M20" s="8"/>
      <c r="N20" s="8"/>
      <c r="O20" s="8"/>
      <c r="P20" s="8">
        <v>7</v>
      </c>
      <c r="Q20" s="8"/>
      <c r="R20" s="8">
        <f t="shared" si="2"/>
        <v>77</v>
      </c>
      <c r="S20" s="8">
        <f t="shared" si="0"/>
        <v>20</v>
      </c>
      <c r="T20" s="8">
        <f t="shared" si="1"/>
        <v>97</v>
      </c>
      <c r="U20" s="9">
        <v>97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3</v>
      </c>
      <c r="S22" s="8">
        <f t="shared" si="0"/>
        <v>0</v>
      </c>
      <c r="T22" s="8">
        <f t="shared" si="1"/>
        <v>3</v>
      </c>
      <c r="U22" s="9">
        <v>3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10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27</v>
      </c>
      <c r="S24" s="8">
        <f t="shared" si="0"/>
        <v>39</v>
      </c>
      <c r="T24" s="8">
        <f t="shared" si="1"/>
        <v>66</v>
      </c>
      <c r="U24" s="9">
        <v>51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21</v>
      </c>
      <c r="C26" s="8">
        <v>7</v>
      </c>
      <c r="D26" s="8">
        <v>1</v>
      </c>
      <c r="E26" s="8">
        <v>2</v>
      </c>
      <c r="F26" s="8"/>
      <c r="G26" s="8"/>
      <c r="H26" s="8"/>
      <c r="I26" s="8"/>
      <c r="J26" s="8">
        <v>3</v>
      </c>
      <c r="K26" s="8"/>
      <c r="L26" s="8"/>
      <c r="M26" s="8"/>
      <c r="N26" s="8"/>
      <c r="O26" s="8"/>
      <c r="P26" s="8"/>
      <c r="Q26" s="8"/>
      <c r="R26" s="8">
        <f t="shared" si="2"/>
        <v>25</v>
      </c>
      <c r="S26" s="8">
        <f t="shared" si="0"/>
        <v>9</v>
      </c>
      <c r="T26" s="8">
        <f t="shared" si="1"/>
        <v>34</v>
      </c>
      <c r="U26" s="9">
        <v>27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9</v>
      </c>
      <c r="C28" s="8"/>
      <c r="D28" s="8">
        <v>14</v>
      </c>
      <c r="E28" s="8">
        <v>2</v>
      </c>
      <c r="F28" s="8"/>
      <c r="G28" s="8"/>
      <c r="H28" s="8">
        <v>1</v>
      </c>
      <c r="I28" s="8"/>
      <c r="J28" s="8">
        <v>9</v>
      </c>
      <c r="K28" s="8">
        <v>1</v>
      </c>
      <c r="L28" s="8"/>
      <c r="M28" s="8"/>
      <c r="N28" s="8"/>
      <c r="O28" s="8"/>
      <c r="P28" s="8"/>
      <c r="Q28" s="8"/>
      <c r="R28" s="8">
        <f t="shared" si="2"/>
        <v>33</v>
      </c>
      <c r="S28" s="8">
        <f t="shared" si="0"/>
        <v>3</v>
      </c>
      <c r="T28" s="8">
        <f t="shared" si="1"/>
        <v>36</v>
      </c>
      <c r="U28" s="9">
        <v>25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9</v>
      </c>
      <c r="D30" s="8">
        <v>15</v>
      </c>
      <c r="E30" s="8">
        <v>15</v>
      </c>
      <c r="F30" s="8"/>
      <c r="G30" s="8"/>
      <c r="H30" s="8">
        <v>2</v>
      </c>
      <c r="I30" s="8">
        <v>2</v>
      </c>
      <c r="J30" s="8">
        <v>9</v>
      </c>
      <c r="K30" s="8">
        <v>4</v>
      </c>
      <c r="L30" s="8"/>
      <c r="M30" s="8"/>
      <c r="N30" s="8"/>
      <c r="O30" s="8"/>
      <c r="P30" s="8">
        <v>5</v>
      </c>
      <c r="Q30" s="8">
        <v>5</v>
      </c>
      <c r="R30" s="8">
        <f t="shared" si="2"/>
        <v>39</v>
      </c>
      <c r="S30" s="8">
        <f t="shared" si="0"/>
        <v>35</v>
      </c>
      <c r="T30" s="8">
        <f t="shared" si="1"/>
        <v>74</v>
      </c>
      <c r="U30" s="9">
        <v>46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370</v>
      </c>
      <c r="C31" s="8">
        <v>457</v>
      </c>
      <c r="D31" s="8">
        <v>522</v>
      </c>
      <c r="E31" s="8">
        <v>617</v>
      </c>
      <c r="F31" s="8"/>
      <c r="G31" s="8">
        <v>7</v>
      </c>
      <c r="H31" s="8">
        <v>15</v>
      </c>
      <c r="I31" s="8">
        <v>36</v>
      </c>
      <c r="J31" s="8">
        <v>92</v>
      </c>
      <c r="K31" s="8">
        <v>222</v>
      </c>
      <c r="L31" s="8"/>
      <c r="M31" s="8"/>
      <c r="N31" s="8">
        <v>4</v>
      </c>
      <c r="O31" s="8">
        <v>1</v>
      </c>
      <c r="P31" s="8">
        <v>53</v>
      </c>
      <c r="Q31" s="8">
        <v>36</v>
      </c>
      <c r="R31" s="8">
        <f t="shared" si="2"/>
        <v>1056</v>
      </c>
      <c r="S31" s="8">
        <f t="shared" si="0"/>
        <v>1376</v>
      </c>
      <c r="T31" s="8">
        <f t="shared" si="1"/>
        <v>2432</v>
      </c>
      <c r="U31" s="9">
        <v>1157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2</v>
      </c>
      <c r="D34" s="8"/>
      <c r="E34" s="8"/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4</v>
      </c>
      <c r="T34" s="8">
        <f t="shared" si="1"/>
        <v>6</v>
      </c>
      <c r="U34" s="9">
        <v>5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>
        <v>1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2</v>
      </c>
      <c r="S39" s="8">
        <f t="shared" si="0"/>
        <v>0</v>
      </c>
      <c r="T39" s="8">
        <f t="shared" si="1"/>
        <v>2</v>
      </c>
      <c r="U39" s="1">
        <v>2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5</v>
      </c>
      <c r="S40" s="8">
        <f t="shared" si="0"/>
        <v>1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67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36</v>
      </c>
      <c r="B43" s="2">
        <v>65</v>
      </c>
      <c r="C43" s="2">
        <v>24</v>
      </c>
      <c r="D43" s="2">
        <v>67</v>
      </c>
      <c r="E43" s="2">
        <v>24</v>
      </c>
      <c r="F43" s="2">
        <v>1</v>
      </c>
      <c r="G43" s="2">
        <v>1</v>
      </c>
      <c r="H43" s="2">
        <v>12</v>
      </c>
      <c r="I43" s="2">
        <v>4</v>
      </c>
      <c r="J43" s="2">
        <v>132</v>
      </c>
      <c r="K43" s="2">
        <v>36</v>
      </c>
      <c r="L43" s="2"/>
      <c r="M43" s="2"/>
      <c r="N43" s="2"/>
      <c r="O43" s="2"/>
      <c r="P43" s="2">
        <v>45</v>
      </c>
      <c r="Q43" s="2">
        <v>2</v>
      </c>
      <c r="R43" s="8">
        <f t="shared" si="2"/>
        <v>322</v>
      </c>
      <c r="S43" s="8">
        <f t="shared" si="0"/>
        <v>91</v>
      </c>
      <c r="T43" s="8">
        <f t="shared" si="1"/>
        <v>413</v>
      </c>
      <c r="U43" s="1">
        <v>380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795</v>
      </c>
      <c r="C44" s="2">
        <f t="shared" si="3"/>
        <v>732</v>
      </c>
      <c r="D44" s="2">
        <f t="shared" si="3"/>
        <v>1245</v>
      </c>
      <c r="E44" s="2">
        <f t="shared" si="3"/>
        <v>1261</v>
      </c>
      <c r="F44" s="2">
        <f t="shared" si="3"/>
        <v>20</v>
      </c>
      <c r="G44" s="2">
        <f t="shared" si="3"/>
        <v>33</v>
      </c>
      <c r="H44" s="2">
        <f t="shared" si="3"/>
        <v>92</v>
      </c>
      <c r="I44" s="2">
        <f t="shared" si="3"/>
        <v>107</v>
      </c>
      <c r="J44" s="2">
        <f t="shared" si="3"/>
        <v>525</v>
      </c>
      <c r="K44" s="2">
        <f t="shared" si="3"/>
        <v>466</v>
      </c>
      <c r="L44" s="2">
        <f t="shared" si="3"/>
        <v>5</v>
      </c>
      <c r="M44" s="2">
        <f t="shared" si="3"/>
        <v>4</v>
      </c>
      <c r="N44" s="2">
        <f t="shared" si="3"/>
        <v>5</v>
      </c>
      <c r="O44" s="2">
        <f t="shared" si="3"/>
        <v>3</v>
      </c>
      <c r="P44" s="2">
        <f t="shared" si="3"/>
        <v>187</v>
      </c>
      <c r="Q44" s="2">
        <f t="shared" si="3"/>
        <v>119</v>
      </c>
      <c r="R44" s="2">
        <f t="shared" si="3"/>
        <v>2874</v>
      </c>
      <c r="S44" s="2">
        <f t="shared" si="3"/>
        <v>2725</v>
      </c>
      <c r="T44" s="8">
        <f t="shared" si="1"/>
        <v>5599</v>
      </c>
      <c r="U44" s="1">
        <v>2999</v>
      </c>
      <c r="V44" s="1"/>
      <c r="W44" s="1"/>
    </row>
    <row r="45" spans="1:23" s="3" customFormat="1" ht="18" customHeight="1" x14ac:dyDescent="0.2">
      <c r="A45" s="2" t="s">
        <v>38</v>
      </c>
      <c r="B45" s="21">
        <v>804</v>
      </c>
      <c r="C45" s="22"/>
      <c r="D45" s="21">
        <v>1161</v>
      </c>
      <c r="E45" s="22"/>
      <c r="F45" s="21">
        <v>26</v>
      </c>
      <c r="G45" s="22"/>
      <c r="H45" s="21">
        <v>114</v>
      </c>
      <c r="I45" s="22"/>
      <c r="J45" s="21">
        <v>641</v>
      </c>
      <c r="K45" s="22"/>
      <c r="L45" s="21">
        <v>5</v>
      </c>
      <c r="M45" s="22"/>
      <c r="N45" s="21">
        <v>4</v>
      </c>
      <c r="O45" s="22"/>
      <c r="P45" s="21">
        <v>190</v>
      </c>
      <c r="Q45" s="22"/>
      <c r="R45" s="21">
        <v>2945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56</v>
      </c>
      <c r="T47" s="1">
        <f>SUM(T5:T43)</f>
        <v>5599</v>
      </c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</sheetData>
  <mergeCells count="23"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6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48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" sqref="A2:E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72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1</v>
      </c>
      <c r="T6" s="8">
        <f t="shared" ref="T6:T44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242</v>
      </c>
      <c r="C8" s="8">
        <v>187</v>
      </c>
      <c r="D8" s="11">
        <v>562</v>
      </c>
      <c r="E8" s="8">
        <v>529</v>
      </c>
      <c r="F8" s="8">
        <v>18</v>
      </c>
      <c r="G8" s="8">
        <v>24</v>
      </c>
      <c r="H8" s="8">
        <v>51</v>
      </c>
      <c r="I8" s="8">
        <v>50</v>
      </c>
      <c r="J8" s="8">
        <v>213</v>
      </c>
      <c r="K8" s="11">
        <v>149</v>
      </c>
      <c r="L8" s="8"/>
      <c r="M8" s="8"/>
      <c r="N8" s="8">
        <v>1</v>
      </c>
      <c r="O8" s="8">
        <v>2</v>
      </c>
      <c r="P8" s="8">
        <v>60</v>
      </c>
      <c r="Q8" s="8">
        <v>54</v>
      </c>
      <c r="R8" s="8">
        <f t="shared" si="2"/>
        <v>1147</v>
      </c>
      <c r="S8" s="8">
        <f t="shared" si="0"/>
        <v>995</v>
      </c>
      <c r="T8" s="8">
        <f t="shared" si="1"/>
        <v>2142</v>
      </c>
      <c r="U8" s="9">
        <v>975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6</v>
      </c>
      <c r="C9" s="8">
        <v>3</v>
      </c>
      <c r="D9" s="8">
        <v>4</v>
      </c>
      <c r="E9" s="8">
        <v>17</v>
      </c>
      <c r="F9" s="8"/>
      <c r="G9" s="8"/>
      <c r="H9" s="8"/>
      <c r="I9" s="8">
        <v>1</v>
      </c>
      <c r="J9" s="8">
        <v>5</v>
      </c>
      <c r="K9" s="8"/>
      <c r="L9" s="8"/>
      <c r="M9" s="8"/>
      <c r="N9" s="8"/>
      <c r="O9" s="8"/>
      <c r="P9" s="8">
        <v>3</v>
      </c>
      <c r="Q9" s="8">
        <v>4</v>
      </c>
      <c r="R9" s="8">
        <f t="shared" si="2"/>
        <v>18</v>
      </c>
      <c r="S9" s="8">
        <f t="shared" si="0"/>
        <v>25</v>
      </c>
      <c r="T9" s="8">
        <f t="shared" si="1"/>
        <v>43</v>
      </c>
      <c r="U9" s="9">
        <v>43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7</v>
      </c>
      <c r="T11" s="8">
        <f t="shared" si="1"/>
        <v>11</v>
      </c>
      <c r="U11" s="9">
        <v>11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2</v>
      </c>
      <c r="C13" s="8">
        <v>2</v>
      </c>
      <c r="D13" s="8">
        <v>6</v>
      </c>
      <c r="E13" s="8">
        <v>5</v>
      </c>
      <c r="F13" s="8">
        <v>1</v>
      </c>
      <c r="G13" s="8">
        <v>1</v>
      </c>
      <c r="H13" s="8"/>
      <c r="I13" s="8"/>
      <c r="J13" s="8">
        <v>4</v>
      </c>
      <c r="K13" s="8">
        <v>1</v>
      </c>
      <c r="L13" s="8"/>
      <c r="M13" s="8"/>
      <c r="N13" s="8"/>
      <c r="O13" s="8"/>
      <c r="P13" s="8"/>
      <c r="Q13" s="8"/>
      <c r="R13" s="8">
        <f t="shared" si="2"/>
        <v>13</v>
      </c>
      <c r="S13" s="8">
        <f t="shared" si="0"/>
        <v>9</v>
      </c>
      <c r="T13" s="8">
        <f t="shared" si="1"/>
        <v>22</v>
      </c>
      <c r="U13" s="9">
        <v>17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28</v>
      </c>
      <c r="D14" s="8">
        <v>24</v>
      </c>
      <c r="E14" s="8">
        <v>30</v>
      </c>
      <c r="F14" s="8"/>
      <c r="G14" s="8">
        <v>4</v>
      </c>
      <c r="H14" s="8">
        <v>5</v>
      </c>
      <c r="I14" s="8">
        <v>10</v>
      </c>
      <c r="J14" s="8">
        <v>13</v>
      </c>
      <c r="K14" s="8">
        <v>24</v>
      </c>
      <c r="L14" s="8">
        <v>3</v>
      </c>
      <c r="M14" s="8">
        <v>2</v>
      </c>
      <c r="N14" s="8"/>
      <c r="O14" s="8"/>
      <c r="P14" s="8">
        <v>8</v>
      </c>
      <c r="Q14" s="8">
        <v>12</v>
      </c>
      <c r="R14" s="8">
        <f t="shared" si="2"/>
        <v>71</v>
      </c>
      <c r="S14" s="8">
        <f t="shared" si="0"/>
        <v>110</v>
      </c>
      <c r="T14" s="8">
        <f t="shared" si="1"/>
        <v>181</v>
      </c>
      <c r="U14" s="9">
        <v>113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9">
        <v>1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22</v>
      </c>
      <c r="C20" s="8">
        <v>1</v>
      </c>
      <c r="D20" s="8">
        <v>11</v>
      </c>
      <c r="E20" s="8">
        <v>2</v>
      </c>
      <c r="F20" s="8"/>
      <c r="G20" s="8"/>
      <c r="H20" s="8">
        <v>4</v>
      </c>
      <c r="I20" s="8"/>
      <c r="J20" s="8">
        <v>35</v>
      </c>
      <c r="K20" s="8">
        <v>16</v>
      </c>
      <c r="L20" s="8"/>
      <c r="M20" s="8"/>
      <c r="N20" s="8"/>
      <c r="O20" s="8"/>
      <c r="P20" s="8">
        <v>10</v>
      </c>
      <c r="Q20" s="8"/>
      <c r="R20" s="8">
        <f t="shared" si="2"/>
        <v>82</v>
      </c>
      <c r="S20" s="8">
        <f t="shared" si="0"/>
        <v>19</v>
      </c>
      <c r="T20" s="8">
        <f t="shared" si="1"/>
        <v>101</v>
      </c>
      <c r="U20" s="9">
        <v>101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2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3</v>
      </c>
      <c r="S22" s="8">
        <f t="shared" si="0"/>
        <v>0</v>
      </c>
      <c r="T22" s="8">
        <f t="shared" si="1"/>
        <v>3</v>
      </c>
      <c r="U22" s="9">
        <v>3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9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26</v>
      </c>
      <c r="S24" s="8">
        <f t="shared" si="0"/>
        <v>39</v>
      </c>
      <c r="T24" s="8">
        <f t="shared" si="1"/>
        <v>65</v>
      </c>
      <c r="U24" s="9">
        <v>50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23</v>
      </c>
      <c r="C26" s="8">
        <v>7</v>
      </c>
      <c r="D26" s="8">
        <v>2</v>
      </c>
      <c r="E26" s="8">
        <v>2</v>
      </c>
      <c r="F26" s="8"/>
      <c r="G26" s="8"/>
      <c r="H26" s="8"/>
      <c r="I26" s="8"/>
      <c r="J26" s="8">
        <v>3</v>
      </c>
      <c r="K26" s="8"/>
      <c r="L26" s="8"/>
      <c r="M26" s="8"/>
      <c r="N26" s="8"/>
      <c r="O26" s="8"/>
      <c r="P26" s="8"/>
      <c r="Q26" s="8"/>
      <c r="R26" s="8">
        <f t="shared" si="2"/>
        <v>28</v>
      </c>
      <c r="S26" s="8">
        <f t="shared" si="0"/>
        <v>9</v>
      </c>
      <c r="T26" s="8">
        <f t="shared" si="1"/>
        <v>37</v>
      </c>
      <c r="U26" s="9">
        <v>29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9</v>
      </c>
      <c r="C28" s="8"/>
      <c r="D28" s="8">
        <v>16</v>
      </c>
      <c r="E28" s="8">
        <v>2</v>
      </c>
      <c r="F28" s="8"/>
      <c r="G28" s="8"/>
      <c r="H28" s="8">
        <v>1</v>
      </c>
      <c r="I28" s="8"/>
      <c r="J28" s="8">
        <v>10</v>
      </c>
      <c r="K28" s="8">
        <v>1</v>
      </c>
      <c r="L28" s="8"/>
      <c r="M28" s="8"/>
      <c r="N28" s="8"/>
      <c r="O28" s="8"/>
      <c r="P28" s="8"/>
      <c r="Q28" s="8"/>
      <c r="R28" s="8">
        <f t="shared" si="2"/>
        <v>36</v>
      </c>
      <c r="S28" s="8">
        <f t="shared" si="0"/>
        <v>3</v>
      </c>
      <c r="T28" s="8">
        <f t="shared" si="1"/>
        <v>39</v>
      </c>
      <c r="U28" s="9">
        <v>27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9</v>
      </c>
      <c r="D30" s="8">
        <v>15</v>
      </c>
      <c r="E30" s="8">
        <v>15</v>
      </c>
      <c r="F30" s="8"/>
      <c r="G30" s="8"/>
      <c r="H30" s="8">
        <v>2</v>
      </c>
      <c r="I30" s="8">
        <v>2</v>
      </c>
      <c r="J30" s="8">
        <v>9</v>
      </c>
      <c r="K30" s="8">
        <v>4</v>
      </c>
      <c r="L30" s="8"/>
      <c r="M30" s="8"/>
      <c r="N30" s="8"/>
      <c r="O30" s="8"/>
      <c r="P30" s="8">
        <v>5</v>
      </c>
      <c r="Q30" s="8">
        <v>5</v>
      </c>
      <c r="R30" s="8">
        <f t="shared" si="2"/>
        <v>39</v>
      </c>
      <c r="S30" s="8">
        <f t="shared" si="0"/>
        <v>35</v>
      </c>
      <c r="T30" s="8">
        <f t="shared" si="1"/>
        <v>74</v>
      </c>
      <c r="U30" s="9">
        <v>46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374</v>
      </c>
      <c r="C31" s="8">
        <v>460</v>
      </c>
      <c r="D31" s="8">
        <v>526</v>
      </c>
      <c r="E31" s="8">
        <v>616</v>
      </c>
      <c r="F31" s="8"/>
      <c r="G31" s="8">
        <v>5</v>
      </c>
      <c r="H31" s="8">
        <v>16</v>
      </c>
      <c r="I31" s="8">
        <v>36</v>
      </c>
      <c r="J31" s="8">
        <v>93</v>
      </c>
      <c r="K31" s="8">
        <v>222</v>
      </c>
      <c r="L31" s="8"/>
      <c r="M31" s="8"/>
      <c r="N31" s="8">
        <v>4</v>
      </c>
      <c r="O31" s="8">
        <v>1</v>
      </c>
      <c r="P31" s="8">
        <v>56</v>
      </c>
      <c r="Q31" s="8">
        <v>38</v>
      </c>
      <c r="R31" s="8">
        <f t="shared" si="2"/>
        <v>1069</v>
      </c>
      <c r="S31" s="8">
        <f t="shared" si="0"/>
        <v>1378</v>
      </c>
      <c r="T31" s="8">
        <f t="shared" si="1"/>
        <v>2447</v>
      </c>
      <c r="U31" s="9">
        <v>1163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3</v>
      </c>
      <c r="D34" s="8"/>
      <c r="E34" s="8"/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5</v>
      </c>
      <c r="T34" s="8">
        <f t="shared" si="1"/>
        <v>7</v>
      </c>
      <c r="U34" s="9">
        <v>6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3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>
        <v>1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2</v>
      </c>
      <c r="S39" s="8">
        <f t="shared" si="0"/>
        <v>0</v>
      </c>
      <c r="T39" s="8">
        <f t="shared" si="1"/>
        <v>2</v>
      </c>
      <c r="U39" s="1">
        <v>2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5</v>
      </c>
      <c r="S40" s="8">
        <f t="shared" si="0"/>
        <v>1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67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36</v>
      </c>
      <c r="B43" s="2">
        <v>72</v>
      </c>
      <c r="C43" s="2">
        <v>29</v>
      </c>
      <c r="D43" s="2">
        <v>66</v>
      </c>
      <c r="E43" s="2">
        <v>24</v>
      </c>
      <c r="F43" s="2">
        <v>1</v>
      </c>
      <c r="G43" s="2">
        <v>1</v>
      </c>
      <c r="H43" s="2">
        <v>12</v>
      </c>
      <c r="I43" s="2">
        <v>4</v>
      </c>
      <c r="J43" s="2">
        <v>125</v>
      </c>
      <c r="K43" s="2">
        <v>29</v>
      </c>
      <c r="L43" s="2"/>
      <c r="M43" s="2"/>
      <c r="N43" s="2"/>
      <c r="O43" s="2"/>
      <c r="P43" s="2">
        <v>46</v>
      </c>
      <c r="Q43" s="2">
        <v>2</v>
      </c>
      <c r="R43" s="8">
        <f t="shared" si="2"/>
        <v>322</v>
      </c>
      <c r="S43" s="8">
        <f t="shared" si="0"/>
        <v>89</v>
      </c>
      <c r="T43" s="8">
        <f t="shared" si="1"/>
        <v>411</v>
      </c>
      <c r="U43" s="1">
        <v>378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806</v>
      </c>
      <c r="C44" s="2">
        <f t="shared" si="3"/>
        <v>741</v>
      </c>
      <c r="D44" s="2">
        <f t="shared" si="3"/>
        <v>1252</v>
      </c>
      <c r="E44" s="2">
        <f t="shared" si="3"/>
        <v>1272</v>
      </c>
      <c r="F44" s="2">
        <f t="shared" si="3"/>
        <v>21</v>
      </c>
      <c r="G44" s="2">
        <f t="shared" si="3"/>
        <v>35</v>
      </c>
      <c r="H44" s="2">
        <f t="shared" si="3"/>
        <v>94</v>
      </c>
      <c r="I44" s="2">
        <f t="shared" si="3"/>
        <v>109</v>
      </c>
      <c r="J44" s="2">
        <f t="shared" si="3"/>
        <v>522</v>
      </c>
      <c r="K44" s="2">
        <f t="shared" si="3"/>
        <v>460</v>
      </c>
      <c r="L44" s="2">
        <f t="shared" si="3"/>
        <v>5</v>
      </c>
      <c r="M44" s="2">
        <f t="shared" si="3"/>
        <v>4</v>
      </c>
      <c r="N44" s="2">
        <f t="shared" si="3"/>
        <v>5</v>
      </c>
      <c r="O44" s="2">
        <f t="shared" si="3"/>
        <v>3</v>
      </c>
      <c r="P44" s="2">
        <f t="shared" si="3"/>
        <v>195</v>
      </c>
      <c r="Q44" s="2">
        <f t="shared" si="3"/>
        <v>122</v>
      </c>
      <c r="R44" s="2">
        <f t="shared" si="3"/>
        <v>2900</v>
      </c>
      <c r="S44" s="2">
        <f t="shared" si="3"/>
        <v>2746</v>
      </c>
      <c r="T44" s="8">
        <f t="shared" si="1"/>
        <v>5646</v>
      </c>
      <c r="U44" s="1">
        <v>3020</v>
      </c>
      <c r="V44" s="1"/>
      <c r="W44" s="1"/>
    </row>
    <row r="45" spans="1:23" s="3" customFormat="1" ht="18" customHeight="1" x14ac:dyDescent="0.2">
      <c r="A45" s="2" t="s">
        <v>38</v>
      </c>
      <c r="B45" s="21">
        <v>820</v>
      </c>
      <c r="C45" s="22"/>
      <c r="D45" s="21">
        <v>1164</v>
      </c>
      <c r="E45" s="22"/>
      <c r="F45" s="21">
        <v>25</v>
      </c>
      <c r="G45" s="22"/>
      <c r="H45" s="21">
        <v>116</v>
      </c>
      <c r="I45" s="22"/>
      <c r="J45" s="21">
        <v>634</v>
      </c>
      <c r="K45" s="22"/>
      <c r="L45" s="21">
        <v>5</v>
      </c>
      <c r="M45" s="22"/>
      <c r="N45" s="21">
        <v>4</v>
      </c>
      <c r="O45" s="22"/>
      <c r="P45" s="21">
        <v>197</v>
      </c>
      <c r="Q45" s="22"/>
      <c r="R45" s="21">
        <v>2965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56</v>
      </c>
      <c r="T47" s="1">
        <f>SUM(T5:T43)</f>
        <v>5646</v>
      </c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</sheetData>
  <mergeCells count="23"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6" max="2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48"/>
  <sheetViews>
    <sheetView showZeros="0"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" sqref="A2:E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73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1" si="0">SUM(C6,E6,G6,I6,K6,M6,O6,Q6)</f>
        <v>1</v>
      </c>
      <c r="T6" s="8">
        <f t="shared" ref="T6:T42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1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239</v>
      </c>
      <c r="C8" s="8">
        <v>183</v>
      </c>
      <c r="D8" s="11">
        <v>565</v>
      </c>
      <c r="E8" s="8">
        <v>532</v>
      </c>
      <c r="F8" s="8">
        <v>18</v>
      </c>
      <c r="G8" s="8">
        <v>24</v>
      </c>
      <c r="H8" s="8">
        <v>51</v>
      </c>
      <c r="I8" s="8">
        <v>50</v>
      </c>
      <c r="J8" s="8">
        <v>211</v>
      </c>
      <c r="K8" s="11">
        <v>151</v>
      </c>
      <c r="L8" s="8"/>
      <c r="M8" s="8"/>
      <c r="N8" s="8">
        <v>1</v>
      </c>
      <c r="O8" s="8">
        <v>2</v>
      </c>
      <c r="P8" s="8">
        <v>61</v>
      </c>
      <c r="Q8" s="8">
        <v>53</v>
      </c>
      <c r="R8" s="8">
        <f t="shared" si="2"/>
        <v>1146</v>
      </c>
      <c r="S8" s="8">
        <f t="shared" si="0"/>
        <v>995</v>
      </c>
      <c r="T8" s="8">
        <f t="shared" si="1"/>
        <v>2141</v>
      </c>
      <c r="U8" s="9">
        <v>973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6</v>
      </c>
      <c r="C9" s="8">
        <v>3</v>
      </c>
      <c r="D9" s="8">
        <v>4</v>
      </c>
      <c r="E9" s="8">
        <v>17</v>
      </c>
      <c r="F9" s="8"/>
      <c r="G9" s="8"/>
      <c r="H9" s="8"/>
      <c r="I9" s="8">
        <v>1</v>
      </c>
      <c r="J9" s="8">
        <v>5</v>
      </c>
      <c r="K9" s="8"/>
      <c r="L9" s="8"/>
      <c r="M9" s="8"/>
      <c r="N9" s="8"/>
      <c r="O9" s="8"/>
      <c r="P9" s="8">
        <v>3</v>
      </c>
      <c r="Q9" s="8">
        <v>4</v>
      </c>
      <c r="R9" s="8">
        <f t="shared" si="2"/>
        <v>18</v>
      </c>
      <c r="S9" s="8">
        <f t="shared" si="0"/>
        <v>25</v>
      </c>
      <c r="T9" s="8">
        <f t="shared" si="1"/>
        <v>43</v>
      </c>
      <c r="U9" s="9">
        <v>43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2</v>
      </c>
      <c r="C13" s="8">
        <v>1</v>
      </c>
      <c r="D13" s="8">
        <v>6</v>
      </c>
      <c r="E13" s="8">
        <v>5</v>
      </c>
      <c r="F13" s="8">
        <v>1</v>
      </c>
      <c r="G13" s="8">
        <v>1</v>
      </c>
      <c r="H13" s="8"/>
      <c r="I13" s="8"/>
      <c r="J13" s="8">
        <v>3</v>
      </c>
      <c r="K13" s="8">
        <v>1</v>
      </c>
      <c r="L13" s="8"/>
      <c r="M13" s="8"/>
      <c r="N13" s="8"/>
      <c r="O13" s="8"/>
      <c r="P13" s="8"/>
      <c r="Q13" s="8"/>
      <c r="R13" s="8">
        <f t="shared" si="2"/>
        <v>12</v>
      </c>
      <c r="S13" s="8">
        <f t="shared" si="0"/>
        <v>8</v>
      </c>
      <c r="T13" s="8">
        <f t="shared" si="1"/>
        <v>20</v>
      </c>
      <c r="U13" s="9">
        <v>15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29</v>
      </c>
      <c r="D14" s="8">
        <v>25</v>
      </c>
      <c r="E14" s="8">
        <v>32</v>
      </c>
      <c r="F14" s="8"/>
      <c r="G14" s="8">
        <v>4</v>
      </c>
      <c r="H14" s="8">
        <v>5</v>
      </c>
      <c r="I14" s="8">
        <v>12</v>
      </c>
      <c r="J14" s="8">
        <v>13</v>
      </c>
      <c r="K14" s="8">
        <v>23</v>
      </c>
      <c r="L14" s="8">
        <v>3</v>
      </c>
      <c r="M14" s="8">
        <v>2</v>
      </c>
      <c r="N14" s="8"/>
      <c r="O14" s="8"/>
      <c r="P14" s="8">
        <v>9</v>
      </c>
      <c r="Q14" s="8">
        <v>13</v>
      </c>
      <c r="R14" s="8">
        <f t="shared" si="2"/>
        <v>73</v>
      </c>
      <c r="S14" s="8">
        <f t="shared" si="0"/>
        <v>115</v>
      </c>
      <c r="T14" s="8">
        <f t="shared" si="1"/>
        <v>188</v>
      </c>
      <c r="U14" s="9">
        <v>120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22</v>
      </c>
      <c r="C19" s="8">
        <v>1</v>
      </c>
      <c r="D19" s="8">
        <v>11</v>
      </c>
      <c r="E19" s="8">
        <v>2</v>
      </c>
      <c r="F19" s="8"/>
      <c r="G19" s="8"/>
      <c r="H19" s="8">
        <v>4</v>
      </c>
      <c r="I19" s="8"/>
      <c r="J19" s="8">
        <v>35</v>
      </c>
      <c r="K19" s="8">
        <v>16</v>
      </c>
      <c r="L19" s="8"/>
      <c r="M19" s="8"/>
      <c r="N19" s="8"/>
      <c r="O19" s="8"/>
      <c r="P19" s="8">
        <v>10</v>
      </c>
      <c r="Q19" s="8"/>
      <c r="R19" s="8">
        <f t="shared" si="2"/>
        <v>82</v>
      </c>
      <c r="S19" s="8">
        <f t="shared" si="0"/>
        <v>19</v>
      </c>
      <c r="T19" s="8">
        <f t="shared" si="1"/>
        <v>101</v>
      </c>
      <c r="U19" s="9">
        <v>101</v>
      </c>
      <c r="V19" s="19"/>
      <c r="W19" s="20"/>
    </row>
    <row r="20" spans="1:27" s="3" customFormat="1" ht="18.899999999999999" customHeight="1" x14ac:dyDescent="0.2">
      <c r="A20" s="8" t="s">
        <v>54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3</v>
      </c>
      <c r="S21" s="8">
        <f t="shared" si="0"/>
        <v>0</v>
      </c>
      <c r="T21" s="8">
        <f t="shared" si="1"/>
        <v>3</v>
      </c>
      <c r="U21" s="9">
        <v>3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>
        <v>1</v>
      </c>
      <c r="M23" s="8"/>
      <c r="N23" s="8"/>
      <c r="O23" s="8"/>
      <c r="P23" s="8">
        <v>4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52</v>
      </c>
      <c r="B24" s="8"/>
      <c r="C24" s="8"/>
      <c r="D24" s="8"/>
      <c r="E24" s="8">
        <v>1</v>
      </c>
      <c r="F24" s="8"/>
      <c r="G24" s="8"/>
      <c r="H24" s="8"/>
      <c r="I24" s="8"/>
      <c r="J24" s="8">
        <v>2</v>
      </c>
      <c r="K24" s="8"/>
      <c r="L24" s="8"/>
      <c r="M24" s="8"/>
      <c r="N24" s="8"/>
      <c r="O24" s="8"/>
      <c r="P24" s="8"/>
      <c r="Q24" s="8"/>
      <c r="R24" s="8">
        <f t="shared" si="2"/>
        <v>2</v>
      </c>
      <c r="S24" s="8">
        <f t="shared" si="0"/>
        <v>1</v>
      </c>
      <c r="T24" s="8">
        <f t="shared" si="1"/>
        <v>3</v>
      </c>
      <c r="U24" s="9">
        <v>3</v>
      </c>
      <c r="V24" s="19"/>
      <c r="W24" s="20"/>
    </row>
    <row r="25" spans="1:27" s="3" customFormat="1" ht="18.899999999999999" customHeight="1" x14ac:dyDescent="0.2">
      <c r="A25" s="8" t="s">
        <v>26</v>
      </c>
      <c r="B25" s="8">
        <v>23</v>
      </c>
      <c r="C25" s="8">
        <v>8</v>
      </c>
      <c r="D25" s="8">
        <v>4</v>
      </c>
      <c r="E25" s="8">
        <v>2</v>
      </c>
      <c r="F25" s="8"/>
      <c r="G25" s="8"/>
      <c r="H25" s="8"/>
      <c r="I25" s="8"/>
      <c r="J25" s="8">
        <v>3</v>
      </c>
      <c r="K25" s="8"/>
      <c r="L25" s="8"/>
      <c r="M25" s="8"/>
      <c r="N25" s="8"/>
      <c r="O25" s="8"/>
      <c r="P25" s="8"/>
      <c r="Q25" s="8"/>
      <c r="R25" s="8">
        <f t="shared" si="2"/>
        <v>30</v>
      </c>
      <c r="S25" s="8">
        <f t="shared" si="0"/>
        <v>10</v>
      </c>
      <c r="T25" s="8">
        <f t="shared" si="1"/>
        <v>40</v>
      </c>
      <c r="U25" s="9">
        <v>30</v>
      </c>
      <c r="V25" s="19"/>
      <c r="W25" s="20"/>
    </row>
    <row r="26" spans="1:27" s="3" customFormat="1" ht="18.899999999999999" customHeight="1" x14ac:dyDescent="0.2">
      <c r="A26" s="8" t="s">
        <v>44</v>
      </c>
      <c r="B26" s="8">
        <v>1</v>
      </c>
      <c r="C26" s="8"/>
      <c r="D26" s="8">
        <v>1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>
        <f t="shared" si="2"/>
        <v>2</v>
      </c>
      <c r="S26" s="8">
        <f t="shared" si="0"/>
        <v>0</v>
      </c>
      <c r="T26" s="8">
        <f t="shared" si="1"/>
        <v>2</v>
      </c>
      <c r="U26" s="9">
        <v>2</v>
      </c>
      <c r="V26" s="19"/>
      <c r="W26" s="20"/>
    </row>
    <row r="27" spans="1:27" s="3" customFormat="1" ht="18.899999999999999" customHeight="1" x14ac:dyDescent="0.2">
      <c r="A27" s="8" t="s">
        <v>27</v>
      </c>
      <c r="B27" s="8">
        <v>9</v>
      </c>
      <c r="C27" s="8"/>
      <c r="D27" s="8">
        <v>18</v>
      </c>
      <c r="E27" s="8">
        <v>2</v>
      </c>
      <c r="F27" s="8"/>
      <c r="G27" s="8"/>
      <c r="H27" s="8">
        <v>2</v>
      </c>
      <c r="I27" s="8"/>
      <c r="J27" s="8">
        <v>11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40</v>
      </c>
      <c r="S27" s="8">
        <f t="shared" si="0"/>
        <v>4</v>
      </c>
      <c r="T27" s="8">
        <f t="shared" si="1"/>
        <v>44</v>
      </c>
      <c r="U27" s="9">
        <v>31</v>
      </c>
      <c r="V27" s="19"/>
      <c r="W27" s="20"/>
    </row>
    <row r="28" spans="1:27" s="3" customFormat="1" ht="18.899999999999999" customHeight="1" x14ac:dyDescent="0.2">
      <c r="A28" s="8" t="s">
        <v>28</v>
      </c>
      <c r="B28" s="8"/>
      <c r="C28" s="8"/>
      <c r="D28" s="8">
        <v>1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19"/>
      <c r="W28" s="20"/>
    </row>
    <row r="29" spans="1:27" s="3" customFormat="1" ht="18.899999999999999" customHeight="1" x14ac:dyDescent="0.2">
      <c r="A29" s="8" t="s">
        <v>29</v>
      </c>
      <c r="B29" s="8">
        <v>7</v>
      </c>
      <c r="C29" s="8">
        <v>9</v>
      </c>
      <c r="D29" s="8">
        <v>15</v>
      </c>
      <c r="E29" s="8">
        <v>15</v>
      </c>
      <c r="F29" s="8"/>
      <c r="G29" s="8"/>
      <c r="H29" s="8">
        <v>2</v>
      </c>
      <c r="I29" s="8">
        <v>2</v>
      </c>
      <c r="J29" s="8">
        <v>9</v>
      </c>
      <c r="K29" s="8">
        <v>4</v>
      </c>
      <c r="L29" s="8"/>
      <c r="M29" s="8"/>
      <c r="N29" s="8"/>
      <c r="O29" s="8"/>
      <c r="P29" s="8">
        <v>5</v>
      </c>
      <c r="Q29" s="8">
        <v>5</v>
      </c>
      <c r="R29" s="8">
        <f t="shared" si="2"/>
        <v>38</v>
      </c>
      <c r="S29" s="8">
        <f t="shared" si="0"/>
        <v>35</v>
      </c>
      <c r="T29" s="8">
        <f t="shared" si="1"/>
        <v>73</v>
      </c>
      <c r="U29" s="9">
        <v>45</v>
      </c>
      <c r="V29" s="19"/>
      <c r="W29" s="20"/>
    </row>
    <row r="30" spans="1:27" s="3" customFormat="1" ht="18.899999999999999" customHeight="1" x14ac:dyDescent="0.2">
      <c r="A30" s="8" t="s">
        <v>30</v>
      </c>
      <c r="B30" s="8">
        <v>372</v>
      </c>
      <c r="C30" s="8">
        <v>457</v>
      </c>
      <c r="D30" s="8">
        <v>527</v>
      </c>
      <c r="E30" s="8">
        <v>616</v>
      </c>
      <c r="F30" s="8"/>
      <c r="G30" s="8">
        <v>5</v>
      </c>
      <c r="H30" s="8">
        <v>16</v>
      </c>
      <c r="I30" s="8">
        <v>39</v>
      </c>
      <c r="J30" s="8">
        <v>97</v>
      </c>
      <c r="K30" s="8">
        <v>224</v>
      </c>
      <c r="L30" s="8"/>
      <c r="M30" s="8"/>
      <c r="N30" s="8">
        <v>4</v>
      </c>
      <c r="O30" s="8">
        <v>1</v>
      </c>
      <c r="P30" s="8">
        <v>56</v>
      </c>
      <c r="Q30" s="8">
        <v>38</v>
      </c>
      <c r="R30" s="8">
        <f t="shared" si="2"/>
        <v>1072</v>
      </c>
      <c r="S30" s="8">
        <f t="shared" si="0"/>
        <v>1380</v>
      </c>
      <c r="T30" s="8">
        <f t="shared" si="1"/>
        <v>2452</v>
      </c>
      <c r="U30" s="9">
        <v>1172</v>
      </c>
      <c r="V30" s="19"/>
      <c r="W30" s="20"/>
    </row>
    <row r="31" spans="1:27" s="3" customFormat="1" ht="18.899999999999999" customHeight="1" x14ac:dyDescent="0.2">
      <c r="A31" s="8" t="s">
        <v>31</v>
      </c>
      <c r="B31" s="8"/>
      <c r="C31" s="8">
        <v>1</v>
      </c>
      <c r="D31" s="8"/>
      <c r="E31" s="8"/>
      <c r="F31" s="8"/>
      <c r="G31" s="8"/>
      <c r="H31" s="8"/>
      <c r="I31" s="8">
        <v>1</v>
      </c>
      <c r="J31" s="8"/>
      <c r="K31" s="8">
        <v>1</v>
      </c>
      <c r="L31" s="8"/>
      <c r="M31" s="8"/>
      <c r="N31" s="8"/>
      <c r="O31" s="8"/>
      <c r="P31" s="8"/>
      <c r="Q31" s="8">
        <v>1</v>
      </c>
      <c r="R31" s="8">
        <f t="shared" si="2"/>
        <v>0</v>
      </c>
      <c r="S31" s="8">
        <f t="shared" si="0"/>
        <v>4</v>
      </c>
      <c r="T31" s="8">
        <f t="shared" si="1"/>
        <v>4</v>
      </c>
      <c r="U31" s="9">
        <v>4</v>
      </c>
      <c r="V31" s="19"/>
      <c r="W31" s="20"/>
    </row>
    <row r="32" spans="1:27" s="3" customFormat="1" ht="18.899999999999999" customHeight="1" x14ac:dyDescent="0.2">
      <c r="A32" s="8" t="s">
        <v>32</v>
      </c>
      <c r="B32" s="8">
        <v>1</v>
      </c>
      <c r="C32" s="8"/>
      <c r="D32" s="8">
        <v>1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>
        <f t="shared" si="2"/>
        <v>2</v>
      </c>
      <c r="S32" s="8">
        <f t="shared" si="0"/>
        <v>0</v>
      </c>
      <c r="T32" s="8">
        <f t="shared" si="1"/>
        <v>2</v>
      </c>
      <c r="U32" s="9">
        <v>2</v>
      </c>
      <c r="V32" s="19"/>
      <c r="W32" s="20"/>
    </row>
    <row r="33" spans="1:23" s="3" customFormat="1" ht="18.899999999999999" customHeight="1" x14ac:dyDescent="0.2">
      <c r="A33" s="8" t="s">
        <v>33</v>
      </c>
      <c r="B33" s="8">
        <v>2</v>
      </c>
      <c r="C33" s="8">
        <v>3</v>
      </c>
      <c r="D33" s="8"/>
      <c r="E33" s="8"/>
      <c r="F33" s="8"/>
      <c r="G33" s="8"/>
      <c r="H33" s="8"/>
      <c r="I33" s="8"/>
      <c r="J33" s="8"/>
      <c r="K33" s="8">
        <v>2</v>
      </c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5</v>
      </c>
      <c r="T33" s="8">
        <f t="shared" si="1"/>
        <v>7</v>
      </c>
      <c r="U33" s="9">
        <v>6</v>
      </c>
      <c r="V33" s="19"/>
      <c r="W33" s="20"/>
    </row>
    <row r="34" spans="1:23" s="3" customFormat="1" ht="18.899999999999999" customHeight="1" x14ac:dyDescent="0.2">
      <c r="A34" s="8" t="s">
        <v>47</v>
      </c>
      <c r="B34" s="8">
        <v>2</v>
      </c>
      <c r="C34" s="8">
        <v>1</v>
      </c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2</v>
      </c>
      <c r="T34" s="8">
        <f t="shared" si="1"/>
        <v>4</v>
      </c>
      <c r="U34" s="9">
        <v>3</v>
      </c>
      <c r="V34" s="19"/>
      <c r="W34" s="20"/>
    </row>
    <row r="35" spans="1:23" s="3" customFormat="1" ht="18.899999999999999" customHeight="1" x14ac:dyDescent="0.2">
      <c r="A35" s="8" t="s">
        <v>34</v>
      </c>
      <c r="B35" s="8">
        <v>1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1</v>
      </c>
      <c r="S35" s="8">
        <f t="shared" si="0"/>
        <v>0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43</v>
      </c>
      <c r="B36" s="8"/>
      <c r="C36" s="8"/>
      <c r="D36" s="8">
        <v>1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57</v>
      </c>
      <c r="B37" s="2">
        <v>1</v>
      </c>
      <c r="C37" s="2"/>
      <c r="D37" s="2"/>
      <c r="E37" s="2"/>
      <c r="F37" s="2"/>
      <c r="G37" s="2"/>
      <c r="H37" s="2"/>
      <c r="I37" s="2"/>
      <c r="J37" s="2">
        <v>1</v>
      </c>
      <c r="K37" s="2"/>
      <c r="L37" s="2"/>
      <c r="M37" s="2"/>
      <c r="N37" s="2"/>
      <c r="O37" s="2"/>
      <c r="P37" s="2"/>
      <c r="Q37" s="2"/>
      <c r="R37" s="8">
        <f t="shared" si="2"/>
        <v>2</v>
      </c>
      <c r="S37" s="8">
        <f t="shared" si="0"/>
        <v>0</v>
      </c>
      <c r="T37" s="8">
        <f t="shared" si="1"/>
        <v>2</v>
      </c>
      <c r="U37" s="1">
        <v>2</v>
      </c>
      <c r="V37" s="19"/>
      <c r="W37" s="20"/>
    </row>
    <row r="38" spans="1:23" s="3" customFormat="1" ht="18.899999999999999" customHeight="1" x14ac:dyDescent="0.2">
      <c r="A38" s="8" t="s">
        <v>35</v>
      </c>
      <c r="B38" s="2">
        <v>1</v>
      </c>
      <c r="C38" s="2">
        <v>1</v>
      </c>
      <c r="D38" s="2">
        <v>1</v>
      </c>
      <c r="E38" s="2"/>
      <c r="F38" s="2"/>
      <c r="G38" s="2"/>
      <c r="H38" s="2">
        <v>1</v>
      </c>
      <c r="I38" s="2"/>
      <c r="J38" s="2"/>
      <c r="K38" s="2"/>
      <c r="L38" s="2">
        <v>1</v>
      </c>
      <c r="M38" s="2"/>
      <c r="N38" s="2"/>
      <c r="O38" s="2"/>
      <c r="P38" s="2">
        <v>1</v>
      </c>
      <c r="Q38" s="2"/>
      <c r="R38" s="8">
        <f t="shared" si="2"/>
        <v>5</v>
      </c>
      <c r="S38" s="8">
        <f t="shared" si="0"/>
        <v>1</v>
      </c>
      <c r="T38" s="8">
        <f t="shared" si="1"/>
        <v>6</v>
      </c>
      <c r="U38" s="1">
        <v>6</v>
      </c>
      <c r="V38" s="1"/>
      <c r="W38" s="1"/>
    </row>
    <row r="39" spans="1:23" s="3" customFormat="1" ht="18.899999999999999" customHeight="1" x14ac:dyDescent="0.2">
      <c r="A39" s="8" t="s">
        <v>67</v>
      </c>
      <c r="B39" s="2"/>
      <c r="C39" s="2"/>
      <c r="D39" s="2"/>
      <c r="E39" s="2"/>
      <c r="F39" s="2"/>
      <c r="G39" s="2"/>
      <c r="H39" s="2">
        <v>1</v>
      </c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42</v>
      </c>
      <c r="B40" s="2"/>
      <c r="C40" s="2"/>
      <c r="D40" s="2"/>
      <c r="E40" s="2">
        <v>1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8">
        <f t="shared" si="2"/>
        <v>0</v>
      </c>
      <c r="S40" s="8">
        <f t="shared" si="0"/>
        <v>1</v>
      </c>
      <c r="T40" s="8">
        <f t="shared" si="1"/>
        <v>1</v>
      </c>
      <c r="U40" s="1">
        <v>1</v>
      </c>
      <c r="V40" s="1"/>
      <c r="W40" s="1"/>
    </row>
    <row r="41" spans="1:23" s="3" customFormat="1" ht="18.899999999999999" customHeight="1" x14ac:dyDescent="0.2">
      <c r="A41" s="8" t="s">
        <v>36</v>
      </c>
      <c r="B41" s="2">
        <v>70</v>
      </c>
      <c r="C41" s="2">
        <v>26</v>
      </c>
      <c r="D41" s="2">
        <v>73</v>
      </c>
      <c r="E41" s="2">
        <v>22</v>
      </c>
      <c r="F41" s="2">
        <v>1</v>
      </c>
      <c r="G41" s="2">
        <v>1</v>
      </c>
      <c r="H41" s="2">
        <v>13</v>
      </c>
      <c r="I41" s="2">
        <v>5</v>
      </c>
      <c r="J41" s="2">
        <v>127</v>
      </c>
      <c r="K41" s="2">
        <v>29</v>
      </c>
      <c r="L41" s="2"/>
      <c r="M41" s="2"/>
      <c r="N41" s="2"/>
      <c r="O41" s="2"/>
      <c r="P41" s="2">
        <v>46</v>
      </c>
      <c r="Q41" s="2">
        <v>2</v>
      </c>
      <c r="R41" s="8">
        <f t="shared" si="2"/>
        <v>330</v>
      </c>
      <c r="S41" s="8">
        <f t="shared" si="0"/>
        <v>85</v>
      </c>
      <c r="T41" s="8">
        <f t="shared" si="1"/>
        <v>415</v>
      </c>
      <c r="U41" s="1">
        <v>381</v>
      </c>
      <c r="V41" s="1"/>
      <c r="W41" s="1"/>
    </row>
    <row r="42" spans="1:23" s="3" customFormat="1" ht="18.899999999999999" customHeight="1" x14ac:dyDescent="0.2">
      <c r="A42" s="2" t="s">
        <v>37</v>
      </c>
      <c r="B42" s="2">
        <f t="shared" ref="B42:S42" si="3">SUM(B5:B41)</f>
        <v>797</v>
      </c>
      <c r="C42" s="2">
        <f t="shared" si="3"/>
        <v>732</v>
      </c>
      <c r="D42" s="2">
        <f t="shared" si="3"/>
        <v>1267</v>
      </c>
      <c r="E42" s="2">
        <f t="shared" si="3"/>
        <v>1274</v>
      </c>
      <c r="F42" s="2">
        <f t="shared" si="3"/>
        <v>21</v>
      </c>
      <c r="G42" s="2">
        <f t="shared" si="3"/>
        <v>35</v>
      </c>
      <c r="H42" s="2">
        <f t="shared" si="3"/>
        <v>96</v>
      </c>
      <c r="I42" s="2">
        <f t="shared" si="3"/>
        <v>115</v>
      </c>
      <c r="J42" s="2">
        <f t="shared" si="3"/>
        <v>526</v>
      </c>
      <c r="K42" s="2">
        <f t="shared" si="3"/>
        <v>464</v>
      </c>
      <c r="L42" s="2">
        <f t="shared" si="3"/>
        <v>5</v>
      </c>
      <c r="M42" s="2">
        <f t="shared" si="3"/>
        <v>4</v>
      </c>
      <c r="N42" s="2">
        <f t="shared" si="3"/>
        <v>5</v>
      </c>
      <c r="O42" s="2">
        <f t="shared" si="3"/>
        <v>3</v>
      </c>
      <c r="P42" s="2">
        <f t="shared" si="3"/>
        <v>197</v>
      </c>
      <c r="Q42" s="2">
        <f t="shared" si="3"/>
        <v>122</v>
      </c>
      <c r="R42" s="2">
        <f t="shared" si="3"/>
        <v>2914</v>
      </c>
      <c r="S42" s="2">
        <f t="shared" si="3"/>
        <v>2749</v>
      </c>
      <c r="T42" s="8">
        <f t="shared" si="1"/>
        <v>5663</v>
      </c>
      <c r="U42" s="1">
        <v>3036</v>
      </c>
      <c r="V42" s="1"/>
      <c r="W42" s="1"/>
    </row>
    <row r="43" spans="1:23" s="3" customFormat="1" ht="18.899999999999999" customHeight="1" x14ac:dyDescent="0.2">
      <c r="A43" s="2" t="s">
        <v>38</v>
      </c>
      <c r="B43" s="21">
        <v>813</v>
      </c>
      <c r="C43" s="22"/>
      <c r="D43" s="21">
        <v>1179</v>
      </c>
      <c r="E43" s="22"/>
      <c r="F43" s="21">
        <v>25</v>
      </c>
      <c r="G43" s="22"/>
      <c r="H43" s="21">
        <v>124</v>
      </c>
      <c r="I43" s="22"/>
      <c r="J43" s="21">
        <v>632</v>
      </c>
      <c r="K43" s="22"/>
      <c r="L43" s="21">
        <v>5</v>
      </c>
      <c r="M43" s="22"/>
      <c r="N43" s="21">
        <v>4</v>
      </c>
      <c r="O43" s="22"/>
      <c r="P43" s="21">
        <v>200</v>
      </c>
      <c r="Q43" s="22"/>
      <c r="R43" s="21">
        <v>2982</v>
      </c>
      <c r="S43" s="22"/>
      <c r="T43" s="2"/>
      <c r="U43" s="1"/>
      <c r="V43" s="1"/>
      <c r="W43" s="1"/>
    </row>
    <row r="44" spans="1:23" s="3" customFormat="1" ht="18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S44" s="1"/>
      <c r="T44" s="1"/>
      <c r="U44" s="1"/>
      <c r="V44" s="1"/>
      <c r="W44" s="1"/>
    </row>
    <row r="45" spans="1:23" s="3" customFormat="1" ht="18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/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</sheetData>
  <mergeCells count="23">
    <mergeCell ref="N43:O43"/>
    <mergeCell ref="P43:Q43"/>
    <mergeCell ref="R43:S43"/>
    <mergeCell ref="B43:C43"/>
    <mergeCell ref="D43:E43"/>
    <mergeCell ref="F43:G43"/>
    <mergeCell ref="H43:I43"/>
    <mergeCell ref="J43:K43"/>
    <mergeCell ref="L43:M43"/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7"/>
  <sheetViews>
    <sheetView showZeros="0" view="pageBreakPreview" zoomScaleNormal="100" zoomScaleSheetLayoutView="100" workbookViewId="0">
      <pane xSplit="1" ySplit="4" topLeftCell="B41" activePane="bottomRight" state="frozen"/>
      <selection pane="topRight" activeCell="B1" sqref="B1"/>
      <selection pane="bottomLeft" activeCell="A6" sqref="A6"/>
      <selection pane="bottomRight" activeCell="A2" sqref="A2:E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61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1</v>
      </c>
      <c r="T6" s="8">
        <f t="shared" ref="T6:T44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266</v>
      </c>
      <c r="C8" s="8">
        <v>193</v>
      </c>
      <c r="D8" s="11">
        <v>566</v>
      </c>
      <c r="E8" s="8">
        <v>538</v>
      </c>
      <c r="F8" s="8">
        <v>16</v>
      </c>
      <c r="G8" s="8">
        <v>19</v>
      </c>
      <c r="H8" s="8">
        <v>46</v>
      </c>
      <c r="I8" s="8">
        <v>47</v>
      </c>
      <c r="J8" s="8">
        <v>193</v>
      </c>
      <c r="K8" s="11">
        <v>138</v>
      </c>
      <c r="L8" s="8"/>
      <c r="M8" s="8"/>
      <c r="N8" s="8">
        <v>2</v>
      </c>
      <c r="O8" s="8">
        <v>2</v>
      </c>
      <c r="P8" s="8">
        <v>52</v>
      </c>
      <c r="Q8" s="8">
        <v>42</v>
      </c>
      <c r="R8" s="8">
        <f t="shared" si="2"/>
        <v>1141</v>
      </c>
      <c r="S8" s="8">
        <f t="shared" si="0"/>
        <v>979</v>
      </c>
      <c r="T8" s="8">
        <f t="shared" si="1"/>
        <v>2120</v>
      </c>
      <c r="U8" s="9">
        <v>978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4</v>
      </c>
      <c r="C9" s="8">
        <v>2</v>
      </c>
      <c r="D9" s="8">
        <v>3</v>
      </c>
      <c r="E9" s="8">
        <v>7</v>
      </c>
      <c r="F9" s="8"/>
      <c r="G9" s="8"/>
      <c r="H9" s="8"/>
      <c r="I9" s="8">
        <v>2</v>
      </c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4</v>
      </c>
      <c r="R9" s="8">
        <f t="shared" si="2"/>
        <v>13</v>
      </c>
      <c r="S9" s="8">
        <f t="shared" si="0"/>
        <v>16</v>
      </c>
      <c r="T9" s="8">
        <f t="shared" si="1"/>
        <v>29</v>
      </c>
      <c r="U9" s="9">
        <v>28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6</v>
      </c>
      <c r="C13" s="8">
        <v>2</v>
      </c>
      <c r="D13" s="8">
        <v>7</v>
      </c>
      <c r="E13" s="8">
        <v>5</v>
      </c>
      <c r="F13" s="8">
        <v>1</v>
      </c>
      <c r="G13" s="8">
        <v>1</v>
      </c>
      <c r="H13" s="8"/>
      <c r="I13" s="8"/>
      <c r="J13" s="8">
        <v>4</v>
      </c>
      <c r="K13" s="8">
        <v>1</v>
      </c>
      <c r="L13" s="8"/>
      <c r="M13" s="8"/>
      <c r="N13" s="8"/>
      <c r="O13" s="8"/>
      <c r="P13" s="8"/>
      <c r="Q13" s="8"/>
      <c r="R13" s="8">
        <f t="shared" si="2"/>
        <v>18</v>
      </c>
      <c r="S13" s="8">
        <f t="shared" si="0"/>
        <v>9</v>
      </c>
      <c r="T13" s="8">
        <f t="shared" si="1"/>
        <v>27</v>
      </c>
      <c r="U13" s="9">
        <v>21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19</v>
      </c>
      <c r="C14" s="8">
        <v>26</v>
      </c>
      <c r="D14" s="8">
        <v>22</v>
      </c>
      <c r="E14" s="8">
        <v>28</v>
      </c>
      <c r="F14" s="8"/>
      <c r="G14" s="8">
        <v>4</v>
      </c>
      <c r="H14" s="8">
        <v>5</v>
      </c>
      <c r="I14" s="8">
        <v>10</v>
      </c>
      <c r="J14" s="8">
        <v>12</v>
      </c>
      <c r="K14" s="8">
        <v>22</v>
      </c>
      <c r="L14" s="8">
        <v>3</v>
      </c>
      <c r="M14" s="8">
        <v>2</v>
      </c>
      <c r="N14" s="8"/>
      <c r="O14" s="8"/>
      <c r="P14" s="8">
        <v>11</v>
      </c>
      <c r="Q14" s="8">
        <v>13</v>
      </c>
      <c r="R14" s="8">
        <f t="shared" si="2"/>
        <v>72</v>
      </c>
      <c r="S14" s="8">
        <f t="shared" si="0"/>
        <v>105</v>
      </c>
      <c r="T14" s="8">
        <f t="shared" si="1"/>
        <v>177</v>
      </c>
      <c r="U14" s="9">
        <v>108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9">
        <v>1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15</v>
      </c>
      <c r="C20" s="8"/>
      <c r="D20" s="8">
        <v>3</v>
      </c>
      <c r="E20" s="8"/>
      <c r="F20" s="8"/>
      <c r="G20" s="8"/>
      <c r="H20" s="8">
        <v>4</v>
      </c>
      <c r="I20" s="8"/>
      <c r="J20" s="8">
        <v>25</v>
      </c>
      <c r="K20" s="8">
        <v>8</v>
      </c>
      <c r="L20" s="8"/>
      <c r="M20" s="8">
        <v>1</v>
      </c>
      <c r="N20" s="8"/>
      <c r="O20" s="8"/>
      <c r="P20" s="8"/>
      <c r="Q20" s="8"/>
      <c r="R20" s="8">
        <f t="shared" si="2"/>
        <v>47</v>
      </c>
      <c r="S20" s="8">
        <f t="shared" si="0"/>
        <v>9</v>
      </c>
      <c r="T20" s="8">
        <f t="shared" si="1"/>
        <v>56</v>
      </c>
      <c r="U20" s="9">
        <v>56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9">
        <v>1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12</v>
      </c>
      <c r="C24" s="8">
        <v>7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4</v>
      </c>
      <c r="K24" s="8">
        <v>8</v>
      </c>
      <c r="L24" s="8">
        <v>1</v>
      </c>
      <c r="M24" s="8"/>
      <c r="N24" s="8"/>
      <c r="O24" s="8"/>
      <c r="P24" s="8">
        <v>2</v>
      </c>
      <c r="Q24" s="8">
        <v>5</v>
      </c>
      <c r="R24" s="8">
        <f t="shared" si="2"/>
        <v>29</v>
      </c>
      <c r="S24" s="8">
        <f t="shared" si="0"/>
        <v>39</v>
      </c>
      <c r="T24" s="8">
        <f t="shared" si="1"/>
        <v>68</v>
      </c>
      <c r="U24" s="9">
        <v>52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60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18</v>
      </c>
      <c r="C27" s="8">
        <v>3</v>
      </c>
      <c r="D27" s="8">
        <v>1</v>
      </c>
      <c r="E27" s="8">
        <v>1</v>
      </c>
      <c r="F27" s="8"/>
      <c r="G27" s="8"/>
      <c r="H27" s="8"/>
      <c r="I27" s="8"/>
      <c r="J27" s="8">
        <v>4</v>
      </c>
      <c r="K27" s="8">
        <v>1</v>
      </c>
      <c r="L27" s="8"/>
      <c r="M27" s="8"/>
      <c r="N27" s="8"/>
      <c r="O27" s="8"/>
      <c r="P27" s="8"/>
      <c r="Q27" s="8"/>
      <c r="R27" s="8">
        <f t="shared" si="2"/>
        <v>23</v>
      </c>
      <c r="S27" s="8">
        <f t="shared" si="0"/>
        <v>5</v>
      </c>
      <c r="T27" s="8">
        <f t="shared" si="1"/>
        <v>28</v>
      </c>
      <c r="U27" s="9">
        <v>25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1</v>
      </c>
      <c r="S28" s="8">
        <f t="shared" si="0"/>
        <v>0</v>
      </c>
      <c r="T28" s="8">
        <f t="shared" si="1"/>
        <v>1</v>
      </c>
      <c r="U28" s="9">
        <v>1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10</v>
      </c>
      <c r="C29" s="8"/>
      <c r="D29" s="8">
        <v>10</v>
      </c>
      <c r="E29" s="8">
        <v>1</v>
      </c>
      <c r="F29" s="8"/>
      <c r="G29" s="8"/>
      <c r="H29" s="8">
        <v>2</v>
      </c>
      <c r="I29" s="8"/>
      <c r="J29" s="8">
        <v>10</v>
      </c>
      <c r="K29" s="8"/>
      <c r="L29" s="8"/>
      <c r="M29" s="8"/>
      <c r="N29" s="8"/>
      <c r="O29" s="8"/>
      <c r="P29" s="8"/>
      <c r="Q29" s="8"/>
      <c r="R29" s="8">
        <f t="shared" si="2"/>
        <v>32</v>
      </c>
      <c r="S29" s="8">
        <f t="shared" si="0"/>
        <v>1</v>
      </c>
      <c r="T29" s="8">
        <f t="shared" si="1"/>
        <v>33</v>
      </c>
      <c r="U29" s="9">
        <v>29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7</v>
      </c>
      <c r="C31" s="8">
        <v>9</v>
      </c>
      <c r="D31" s="8">
        <v>21</v>
      </c>
      <c r="E31" s="8">
        <v>17</v>
      </c>
      <c r="F31" s="8"/>
      <c r="G31" s="8"/>
      <c r="H31" s="8">
        <v>2</v>
      </c>
      <c r="I31" s="8">
        <v>2</v>
      </c>
      <c r="J31" s="8">
        <v>7</v>
      </c>
      <c r="K31" s="8">
        <v>4</v>
      </c>
      <c r="L31" s="8"/>
      <c r="M31" s="8"/>
      <c r="N31" s="8"/>
      <c r="O31" s="8"/>
      <c r="P31" s="8">
        <v>3</v>
      </c>
      <c r="Q31" s="8">
        <v>2</v>
      </c>
      <c r="R31" s="8">
        <f t="shared" si="2"/>
        <v>40</v>
      </c>
      <c r="S31" s="8">
        <f t="shared" si="0"/>
        <v>34</v>
      </c>
      <c r="T31" s="8">
        <f t="shared" si="1"/>
        <v>74</v>
      </c>
      <c r="U31" s="9">
        <v>45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368</v>
      </c>
      <c r="C32" s="8">
        <v>449</v>
      </c>
      <c r="D32" s="8">
        <v>484</v>
      </c>
      <c r="E32" s="8">
        <v>593</v>
      </c>
      <c r="F32" s="8">
        <v>2</v>
      </c>
      <c r="G32" s="8">
        <v>8</v>
      </c>
      <c r="H32" s="8">
        <v>16</v>
      </c>
      <c r="I32" s="8">
        <v>39</v>
      </c>
      <c r="J32" s="8">
        <v>90</v>
      </c>
      <c r="K32" s="8">
        <v>209</v>
      </c>
      <c r="L32" s="8"/>
      <c r="M32" s="8"/>
      <c r="N32" s="8">
        <v>4</v>
      </c>
      <c r="O32" s="8">
        <v>1</v>
      </c>
      <c r="P32" s="8">
        <v>45</v>
      </c>
      <c r="Q32" s="8">
        <v>39</v>
      </c>
      <c r="R32" s="8">
        <f t="shared" si="2"/>
        <v>1009</v>
      </c>
      <c r="S32" s="8">
        <f t="shared" si="0"/>
        <v>1338</v>
      </c>
      <c r="T32" s="8">
        <f t="shared" si="1"/>
        <v>2347</v>
      </c>
      <c r="U32" s="9">
        <v>1106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>
        <v>1</v>
      </c>
      <c r="F33" s="8"/>
      <c r="G33" s="8"/>
      <c r="H33" s="8"/>
      <c r="I33" s="8">
        <v>1</v>
      </c>
      <c r="J33" s="8"/>
      <c r="K33" s="8">
        <v>2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6</v>
      </c>
      <c r="T33" s="8">
        <f t="shared" si="1"/>
        <v>6</v>
      </c>
      <c r="U33" s="9">
        <v>6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33</v>
      </c>
      <c r="B35" s="8">
        <v>3</v>
      </c>
      <c r="C35" s="8">
        <v>1</v>
      </c>
      <c r="D35" s="8"/>
      <c r="E35" s="8">
        <v>1</v>
      </c>
      <c r="F35" s="8"/>
      <c r="G35" s="8"/>
      <c r="H35" s="8">
        <v>1</v>
      </c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f t="shared" si="2"/>
        <v>4</v>
      </c>
      <c r="S35" s="8">
        <f t="shared" si="0"/>
        <v>4</v>
      </c>
      <c r="T35" s="8">
        <f t="shared" si="1"/>
        <v>8</v>
      </c>
      <c r="U35" s="9">
        <v>7</v>
      </c>
      <c r="V35" s="19"/>
      <c r="W35" s="20"/>
    </row>
    <row r="36" spans="1:23" s="3" customFormat="1" ht="18.899999999999999" customHeight="1" x14ac:dyDescent="0.2">
      <c r="A36" s="8" t="s">
        <v>47</v>
      </c>
      <c r="B36" s="8">
        <v>2</v>
      </c>
      <c r="C36" s="8">
        <v>1</v>
      </c>
      <c r="D36" s="8"/>
      <c r="E36" s="8">
        <v>1</v>
      </c>
      <c r="F36" s="8"/>
      <c r="G36" s="8"/>
      <c r="H36" s="8"/>
      <c r="I36" s="8"/>
      <c r="J36" s="8">
        <v>1</v>
      </c>
      <c r="K36" s="8"/>
      <c r="L36" s="8"/>
      <c r="M36" s="8"/>
      <c r="N36" s="8"/>
      <c r="O36" s="8"/>
      <c r="P36" s="8"/>
      <c r="Q36" s="8"/>
      <c r="R36" s="8">
        <f t="shared" si="2"/>
        <v>3</v>
      </c>
      <c r="S36" s="8">
        <f t="shared" si="0"/>
        <v>2</v>
      </c>
      <c r="T36" s="8">
        <f t="shared" si="1"/>
        <v>5</v>
      </c>
      <c r="U36" s="9">
        <v>4</v>
      </c>
      <c r="V36" s="19"/>
      <c r="W36" s="20"/>
    </row>
    <row r="37" spans="1:23" s="3" customFormat="1" ht="18.899999999999999" customHeight="1" x14ac:dyDescent="0.2">
      <c r="A37" s="8" t="s">
        <v>34</v>
      </c>
      <c r="B37" s="2">
        <v>1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53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>
        <v>2</v>
      </c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2</v>
      </c>
      <c r="T38" s="8">
        <f t="shared" si="1"/>
        <v>3</v>
      </c>
      <c r="U38" s="1">
        <v>3</v>
      </c>
      <c r="V38" s="1"/>
      <c r="W38" s="1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57</v>
      </c>
      <c r="B40" s="2"/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1</v>
      </c>
      <c r="S40" s="8">
        <f t="shared" si="0"/>
        <v>0</v>
      </c>
      <c r="T40" s="8">
        <f t="shared" si="1"/>
        <v>1</v>
      </c>
      <c r="U40" s="1">
        <v>1</v>
      </c>
      <c r="V40" s="1"/>
      <c r="W40" s="1"/>
    </row>
    <row r="41" spans="1:23" s="3" customFormat="1" ht="18.899999999999999" customHeight="1" x14ac:dyDescent="0.2">
      <c r="A41" s="8" t="s">
        <v>35</v>
      </c>
      <c r="B41" s="2">
        <v>1</v>
      </c>
      <c r="C41" s="2">
        <v>1</v>
      </c>
      <c r="D41" s="2">
        <v>1</v>
      </c>
      <c r="E41" s="2"/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/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" customHeight="1" x14ac:dyDescent="0.2">
      <c r="A43" s="8" t="s">
        <v>36</v>
      </c>
      <c r="B43" s="2">
        <v>53</v>
      </c>
      <c r="C43" s="2">
        <v>36</v>
      </c>
      <c r="D43" s="2">
        <v>48</v>
      </c>
      <c r="E43" s="2">
        <v>17</v>
      </c>
      <c r="F43" s="2">
        <v>1</v>
      </c>
      <c r="G43" s="2">
        <v>1</v>
      </c>
      <c r="H43" s="2">
        <v>7</v>
      </c>
      <c r="I43" s="2">
        <v>3</v>
      </c>
      <c r="J43" s="2">
        <v>102</v>
      </c>
      <c r="K43" s="2">
        <v>28</v>
      </c>
      <c r="L43" s="2"/>
      <c r="M43" s="2"/>
      <c r="N43" s="2"/>
      <c r="O43" s="2"/>
      <c r="P43" s="2">
        <v>39</v>
      </c>
      <c r="Q43" s="2">
        <v>1</v>
      </c>
      <c r="R43" s="8">
        <f t="shared" si="2"/>
        <v>250</v>
      </c>
      <c r="S43" s="8">
        <f t="shared" si="0"/>
        <v>86</v>
      </c>
      <c r="T43" s="8">
        <f t="shared" si="1"/>
        <v>336</v>
      </c>
      <c r="U43" s="1">
        <v>315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796</v>
      </c>
      <c r="C44" s="2">
        <f t="shared" si="3"/>
        <v>736</v>
      </c>
      <c r="D44" s="2">
        <f t="shared" si="3"/>
        <v>1185</v>
      </c>
      <c r="E44" s="2">
        <f t="shared" si="3"/>
        <v>1237</v>
      </c>
      <c r="F44" s="2">
        <f t="shared" si="3"/>
        <v>21</v>
      </c>
      <c r="G44" s="2">
        <f t="shared" si="3"/>
        <v>33</v>
      </c>
      <c r="H44" s="2">
        <f t="shared" si="3"/>
        <v>85</v>
      </c>
      <c r="I44" s="2">
        <f t="shared" si="3"/>
        <v>109</v>
      </c>
      <c r="J44" s="2">
        <f t="shared" si="3"/>
        <v>465</v>
      </c>
      <c r="K44" s="2">
        <f t="shared" si="3"/>
        <v>431</v>
      </c>
      <c r="L44" s="2">
        <f t="shared" si="3"/>
        <v>5</v>
      </c>
      <c r="M44" s="2">
        <f t="shared" si="3"/>
        <v>5</v>
      </c>
      <c r="N44" s="2">
        <f t="shared" si="3"/>
        <v>6</v>
      </c>
      <c r="O44" s="2">
        <f t="shared" si="3"/>
        <v>3</v>
      </c>
      <c r="P44" s="2">
        <f t="shared" si="3"/>
        <v>157</v>
      </c>
      <c r="Q44" s="2">
        <f t="shared" si="3"/>
        <v>107</v>
      </c>
      <c r="R44" s="2">
        <f t="shared" si="3"/>
        <v>2720</v>
      </c>
      <c r="S44" s="2">
        <f t="shared" si="3"/>
        <v>2661</v>
      </c>
      <c r="T44" s="8">
        <f t="shared" si="1"/>
        <v>5381</v>
      </c>
      <c r="U44" s="1">
        <v>2840</v>
      </c>
      <c r="V44" s="1"/>
      <c r="W44" s="1"/>
    </row>
    <row r="45" spans="1:23" s="3" customFormat="1" x14ac:dyDescent="0.2">
      <c r="A45" s="2" t="s">
        <v>38</v>
      </c>
      <c r="B45" s="21">
        <v>806</v>
      </c>
      <c r="C45" s="22"/>
      <c r="D45" s="21">
        <v>1096</v>
      </c>
      <c r="E45" s="22"/>
      <c r="F45" s="21">
        <v>28</v>
      </c>
      <c r="G45" s="22"/>
      <c r="H45" s="21">
        <v>110</v>
      </c>
      <c r="I45" s="22"/>
      <c r="J45" s="21">
        <v>568</v>
      </c>
      <c r="K45" s="22"/>
      <c r="L45" s="21">
        <v>6</v>
      </c>
      <c r="M45" s="22"/>
      <c r="N45" s="21">
        <v>4</v>
      </c>
      <c r="O45" s="22"/>
      <c r="P45" s="21">
        <v>166</v>
      </c>
      <c r="Q45" s="22"/>
      <c r="R45" s="21">
        <v>2784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56</v>
      </c>
      <c r="T47" s="1">
        <f>SUM(T5:T43)</f>
        <v>5381</v>
      </c>
      <c r="U47" s="1"/>
      <c r="V47" s="1"/>
      <c r="W47" s="1"/>
    </row>
  </sheetData>
  <mergeCells count="23">
    <mergeCell ref="N45:O45"/>
    <mergeCell ref="P45:Q45"/>
    <mergeCell ref="R45:S45"/>
    <mergeCell ref="A3:A4"/>
    <mergeCell ref="B45:C45"/>
    <mergeCell ref="D45:E45"/>
    <mergeCell ref="F45:G45"/>
    <mergeCell ref="H45:I45"/>
    <mergeCell ref="J45:K45"/>
    <mergeCell ref="L45:M45"/>
    <mergeCell ref="L3:M3"/>
    <mergeCell ref="N3:O3"/>
    <mergeCell ref="P3:Q3"/>
    <mergeCell ref="R3:S3"/>
    <mergeCell ref="V5:V37"/>
    <mergeCell ref="W8:W37"/>
    <mergeCell ref="A1:J1"/>
    <mergeCell ref="A2:E2"/>
    <mergeCell ref="B3:C3"/>
    <mergeCell ref="D3:E3"/>
    <mergeCell ref="F3:G3"/>
    <mergeCell ref="H3:I3"/>
    <mergeCell ref="J3:K3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7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J32" sqref="J3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62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261</v>
      </c>
      <c r="C8" s="8">
        <v>191</v>
      </c>
      <c r="D8" s="11">
        <v>562</v>
      </c>
      <c r="E8" s="8">
        <v>541</v>
      </c>
      <c r="F8" s="8">
        <v>16</v>
      </c>
      <c r="G8" s="8">
        <v>19</v>
      </c>
      <c r="H8" s="8">
        <v>46</v>
      </c>
      <c r="I8" s="8">
        <v>47</v>
      </c>
      <c r="J8" s="8">
        <v>192</v>
      </c>
      <c r="K8" s="11">
        <v>139</v>
      </c>
      <c r="L8" s="8"/>
      <c r="M8" s="8"/>
      <c r="N8" s="8">
        <v>2</v>
      </c>
      <c r="O8" s="8">
        <v>2</v>
      </c>
      <c r="P8" s="8">
        <v>52</v>
      </c>
      <c r="Q8" s="8">
        <v>42</v>
      </c>
      <c r="R8" s="8">
        <f t="shared" si="2"/>
        <v>1131</v>
      </c>
      <c r="S8" s="8">
        <f t="shared" si="0"/>
        <v>981</v>
      </c>
      <c r="T8" s="8">
        <f t="shared" si="1"/>
        <v>2112</v>
      </c>
      <c r="U8" s="9">
        <v>971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8</v>
      </c>
      <c r="C9" s="8">
        <v>3</v>
      </c>
      <c r="D9" s="8">
        <v>3</v>
      </c>
      <c r="E9" s="8">
        <v>9</v>
      </c>
      <c r="F9" s="8"/>
      <c r="G9" s="8"/>
      <c r="H9" s="8"/>
      <c r="I9" s="8">
        <v>2</v>
      </c>
      <c r="J9" s="8">
        <v>7</v>
      </c>
      <c r="K9" s="8">
        <v>1</v>
      </c>
      <c r="L9" s="8"/>
      <c r="M9" s="8"/>
      <c r="N9" s="8"/>
      <c r="O9" s="8"/>
      <c r="P9" s="8">
        <v>2</v>
      </c>
      <c r="Q9" s="8">
        <v>5</v>
      </c>
      <c r="R9" s="8">
        <f t="shared" si="2"/>
        <v>20</v>
      </c>
      <c r="S9" s="8">
        <f t="shared" si="0"/>
        <v>20</v>
      </c>
      <c r="T9" s="8">
        <f t="shared" si="1"/>
        <v>40</v>
      </c>
      <c r="U9" s="9">
        <v>39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2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5</v>
      </c>
      <c r="S11" s="8">
        <f t="shared" si="0"/>
        <v>6</v>
      </c>
      <c r="T11" s="8">
        <f t="shared" si="1"/>
        <v>11</v>
      </c>
      <c r="U11" s="9">
        <v>11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6</v>
      </c>
      <c r="C13" s="8">
        <v>2</v>
      </c>
      <c r="D13" s="8">
        <v>7</v>
      </c>
      <c r="E13" s="8">
        <v>5</v>
      </c>
      <c r="F13" s="8">
        <v>1</v>
      </c>
      <c r="G13" s="8">
        <v>1</v>
      </c>
      <c r="H13" s="8"/>
      <c r="I13" s="8"/>
      <c r="J13" s="8">
        <v>5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19</v>
      </c>
      <c r="S13" s="8">
        <f t="shared" si="0"/>
        <v>10</v>
      </c>
      <c r="T13" s="8">
        <f t="shared" si="1"/>
        <v>29</v>
      </c>
      <c r="U13" s="9">
        <v>23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26</v>
      </c>
      <c r="D14" s="8">
        <v>22</v>
      </c>
      <c r="E14" s="8">
        <v>28</v>
      </c>
      <c r="F14" s="8"/>
      <c r="G14" s="8">
        <v>4</v>
      </c>
      <c r="H14" s="8">
        <v>5</v>
      </c>
      <c r="I14" s="8">
        <v>10</v>
      </c>
      <c r="J14" s="8">
        <v>12</v>
      </c>
      <c r="K14" s="8">
        <v>22</v>
      </c>
      <c r="L14" s="8">
        <v>3</v>
      </c>
      <c r="M14" s="8">
        <v>2</v>
      </c>
      <c r="N14" s="8"/>
      <c r="O14" s="8"/>
      <c r="P14" s="8">
        <v>13</v>
      </c>
      <c r="Q14" s="8">
        <v>13</v>
      </c>
      <c r="R14" s="8">
        <f t="shared" si="2"/>
        <v>73</v>
      </c>
      <c r="S14" s="8">
        <f t="shared" si="0"/>
        <v>105</v>
      </c>
      <c r="T14" s="8">
        <f t="shared" si="1"/>
        <v>178</v>
      </c>
      <c r="U14" s="9">
        <v>110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9">
        <v>1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20</v>
      </c>
      <c r="C20" s="8"/>
      <c r="D20" s="8">
        <v>3</v>
      </c>
      <c r="E20" s="8"/>
      <c r="F20" s="8"/>
      <c r="G20" s="8"/>
      <c r="H20" s="8">
        <v>4</v>
      </c>
      <c r="I20" s="8"/>
      <c r="J20" s="8">
        <v>27</v>
      </c>
      <c r="K20" s="8">
        <v>8</v>
      </c>
      <c r="L20" s="8"/>
      <c r="M20" s="8">
        <v>1</v>
      </c>
      <c r="N20" s="8"/>
      <c r="O20" s="8"/>
      <c r="P20" s="8">
        <v>3</v>
      </c>
      <c r="Q20" s="8"/>
      <c r="R20" s="8">
        <f t="shared" si="2"/>
        <v>57</v>
      </c>
      <c r="S20" s="8">
        <f t="shared" si="0"/>
        <v>9</v>
      </c>
      <c r="T20" s="8">
        <f t="shared" si="1"/>
        <v>66</v>
      </c>
      <c r="U20" s="9">
        <v>66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1</v>
      </c>
      <c r="S22" s="8">
        <f t="shared" si="0"/>
        <v>0</v>
      </c>
      <c r="T22" s="8">
        <f t="shared" si="1"/>
        <v>1</v>
      </c>
      <c r="U22" s="9">
        <v>1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12</v>
      </c>
      <c r="C24" s="8">
        <v>7</v>
      </c>
      <c r="D24" s="8">
        <v>9</v>
      </c>
      <c r="E24" s="8">
        <v>16</v>
      </c>
      <c r="F24" s="8">
        <v>1</v>
      </c>
      <c r="G24" s="8"/>
      <c r="H24" s="8"/>
      <c r="I24" s="8">
        <v>3</v>
      </c>
      <c r="J24" s="8">
        <v>3</v>
      </c>
      <c r="K24" s="8">
        <v>7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30</v>
      </c>
      <c r="S24" s="8">
        <f t="shared" si="0"/>
        <v>39</v>
      </c>
      <c r="T24" s="8">
        <f t="shared" si="1"/>
        <v>69</v>
      </c>
      <c r="U24" s="9">
        <v>53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19</v>
      </c>
      <c r="C26" s="8">
        <v>4</v>
      </c>
      <c r="D26" s="8">
        <v>1</v>
      </c>
      <c r="E26" s="8">
        <v>1</v>
      </c>
      <c r="F26" s="8"/>
      <c r="G26" s="8"/>
      <c r="H26" s="8"/>
      <c r="I26" s="8"/>
      <c r="J26" s="8">
        <v>4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24</v>
      </c>
      <c r="S26" s="8">
        <f t="shared" si="0"/>
        <v>6</v>
      </c>
      <c r="T26" s="8">
        <f t="shared" si="1"/>
        <v>30</v>
      </c>
      <c r="U26" s="9">
        <v>26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11</v>
      </c>
      <c r="C28" s="8"/>
      <c r="D28" s="8">
        <v>9</v>
      </c>
      <c r="E28" s="8">
        <v>1</v>
      </c>
      <c r="F28" s="8"/>
      <c r="G28" s="8"/>
      <c r="H28" s="8">
        <v>2</v>
      </c>
      <c r="I28" s="8"/>
      <c r="J28" s="8">
        <v>11</v>
      </c>
      <c r="K28" s="8"/>
      <c r="L28" s="8"/>
      <c r="M28" s="8"/>
      <c r="N28" s="8"/>
      <c r="O28" s="8"/>
      <c r="P28" s="8"/>
      <c r="Q28" s="8"/>
      <c r="R28" s="8">
        <f t="shared" si="2"/>
        <v>33</v>
      </c>
      <c r="S28" s="8">
        <f t="shared" si="0"/>
        <v>1</v>
      </c>
      <c r="T28" s="8">
        <f t="shared" si="1"/>
        <v>34</v>
      </c>
      <c r="U28" s="9">
        <v>29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7</v>
      </c>
      <c r="C30" s="8">
        <v>9</v>
      </c>
      <c r="D30" s="8">
        <v>22</v>
      </c>
      <c r="E30" s="8">
        <v>17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41</v>
      </c>
      <c r="S30" s="8">
        <f t="shared" si="0"/>
        <v>34</v>
      </c>
      <c r="T30" s="8">
        <f t="shared" si="1"/>
        <v>75</v>
      </c>
      <c r="U30" s="9">
        <v>46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371</v>
      </c>
      <c r="C31" s="8">
        <v>445</v>
      </c>
      <c r="D31" s="8">
        <v>491</v>
      </c>
      <c r="E31" s="8">
        <v>603</v>
      </c>
      <c r="F31" s="8">
        <v>2</v>
      </c>
      <c r="G31" s="8">
        <v>8</v>
      </c>
      <c r="H31" s="8">
        <v>16</v>
      </c>
      <c r="I31" s="8">
        <v>39</v>
      </c>
      <c r="J31" s="8">
        <v>91</v>
      </c>
      <c r="K31" s="8">
        <v>207</v>
      </c>
      <c r="L31" s="8"/>
      <c r="M31" s="8"/>
      <c r="N31" s="8">
        <v>4</v>
      </c>
      <c r="O31" s="8">
        <v>1</v>
      </c>
      <c r="P31" s="8">
        <v>45</v>
      </c>
      <c r="Q31" s="8">
        <v>39</v>
      </c>
      <c r="R31" s="8">
        <f t="shared" si="2"/>
        <v>1020</v>
      </c>
      <c r="S31" s="8">
        <f t="shared" si="0"/>
        <v>1342</v>
      </c>
      <c r="T31" s="8">
        <f t="shared" si="1"/>
        <v>2362</v>
      </c>
      <c r="U31" s="9">
        <v>1118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5</v>
      </c>
      <c r="T32" s="8">
        <f t="shared" si="1"/>
        <v>5</v>
      </c>
      <c r="U32" s="9">
        <v>5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1</v>
      </c>
      <c r="D34" s="8"/>
      <c r="E34" s="8">
        <v>1</v>
      </c>
      <c r="F34" s="8"/>
      <c r="G34" s="8"/>
      <c r="H34" s="8">
        <v>1</v>
      </c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3</v>
      </c>
      <c r="S34" s="8">
        <f t="shared" si="0"/>
        <v>4</v>
      </c>
      <c r="T34" s="8">
        <f t="shared" si="1"/>
        <v>7</v>
      </c>
      <c r="U34" s="9">
        <v>6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>
        <v>2</v>
      </c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2</v>
      </c>
      <c r="T37" s="8">
        <f t="shared" si="1"/>
        <v>3</v>
      </c>
      <c r="U37" s="1">
        <v>3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57</v>
      </c>
      <c r="C42" s="2">
        <v>38</v>
      </c>
      <c r="D42" s="2">
        <v>48</v>
      </c>
      <c r="E42" s="2">
        <v>17</v>
      </c>
      <c r="F42" s="2">
        <v>1</v>
      </c>
      <c r="G42" s="2">
        <v>1</v>
      </c>
      <c r="H42" s="2">
        <v>11</v>
      </c>
      <c r="I42" s="2">
        <v>3</v>
      </c>
      <c r="J42" s="2">
        <v>126</v>
      </c>
      <c r="K42" s="2">
        <v>29</v>
      </c>
      <c r="L42" s="2"/>
      <c r="M42" s="2"/>
      <c r="N42" s="2"/>
      <c r="O42" s="2"/>
      <c r="P42" s="2">
        <v>42</v>
      </c>
      <c r="Q42" s="2">
        <v>2</v>
      </c>
      <c r="R42" s="8">
        <f t="shared" si="2"/>
        <v>285</v>
      </c>
      <c r="S42" s="8">
        <f t="shared" si="0"/>
        <v>90</v>
      </c>
      <c r="T42" s="8">
        <f t="shared" si="1"/>
        <v>375</v>
      </c>
      <c r="U42" s="1">
        <v>353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807</v>
      </c>
      <c r="C43" s="2">
        <f t="shared" si="3"/>
        <v>734</v>
      </c>
      <c r="D43" s="2">
        <f t="shared" si="3"/>
        <v>1190</v>
      </c>
      <c r="E43" s="2">
        <f t="shared" si="3"/>
        <v>1251</v>
      </c>
      <c r="F43" s="2">
        <f t="shared" si="3"/>
        <v>21</v>
      </c>
      <c r="G43" s="2">
        <f t="shared" si="3"/>
        <v>33</v>
      </c>
      <c r="H43" s="2">
        <f t="shared" si="3"/>
        <v>89</v>
      </c>
      <c r="I43" s="2">
        <f t="shared" si="3"/>
        <v>109</v>
      </c>
      <c r="J43" s="2">
        <f t="shared" si="3"/>
        <v>495</v>
      </c>
      <c r="K43" s="2">
        <f t="shared" si="3"/>
        <v>431</v>
      </c>
      <c r="L43" s="2">
        <f t="shared" si="3"/>
        <v>5</v>
      </c>
      <c r="M43" s="2">
        <f t="shared" si="3"/>
        <v>5</v>
      </c>
      <c r="N43" s="2">
        <f t="shared" si="3"/>
        <v>6</v>
      </c>
      <c r="O43" s="2">
        <f t="shared" si="3"/>
        <v>3</v>
      </c>
      <c r="P43" s="2">
        <f t="shared" si="3"/>
        <v>166</v>
      </c>
      <c r="Q43" s="2">
        <f t="shared" si="3"/>
        <v>110</v>
      </c>
      <c r="R43" s="2">
        <f t="shared" si="3"/>
        <v>2779</v>
      </c>
      <c r="S43" s="2">
        <f t="shared" si="3"/>
        <v>2676</v>
      </c>
      <c r="T43" s="8">
        <f t="shared" si="1"/>
        <v>5455</v>
      </c>
      <c r="U43" s="1">
        <v>2910</v>
      </c>
      <c r="V43" s="1"/>
      <c r="W43" s="1"/>
    </row>
    <row r="44" spans="1:23" s="3" customFormat="1" ht="18" customHeight="1" x14ac:dyDescent="0.2">
      <c r="A44" s="2" t="s">
        <v>38</v>
      </c>
      <c r="B44" s="21">
        <v>819</v>
      </c>
      <c r="C44" s="22"/>
      <c r="D44" s="21">
        <v>1107</v>
      </c>
      <c r="E44" s="22"/>
      <c r="F44" s="21">
        <v>28</v>
      </c>
      <c r="G44" s="22"/>
      <c r="H44" s="21">
        <v>114</v>
      </c>
      <c r="I44" s="22"/>
      <c r="J44" s="21">
        <v>601</v>
      </c>
      <c r="K44" s="22"/>
      <c r="L44" s="21">
        <v>6</v>
      </c>
      <c r="M44" s="22"/>
      <c r="N44" s="21">
        <v>4</v>
      </c>
      <c r="O44" s="22"/>
      <c r="P44" s="21">
        <v>175</v>
      </c>
      <c r="Q44" s="22"/>
      <c r="R44" s="21">
        <v>2854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55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56</v>
      </c>
      <c r="T46" s="1">
        <f>SUM(T5:T42)</f>
        <v>5455</v>
      </c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</sheetData>
  <mergeCells count="23"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7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" sqref="A2:E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63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253</v>
      </c>
      <c r="C8" s="8">
        <v>191</v>
      </c>
      <c r="D8" s="11">
        <v>560</v>
      </c>
      <c r="E8" s="8">
        <v>537</v>
      </c>
      <c r="F8" s="8">
        <v>16</v>
      </c>
      <c r="G8" s="8">
        <v>20</v>
      </c>
      <c r="H8" s="8">
        <v>48</v>
      </c>
      <c r="I8" s="8">
        <v>48</v>
      </c>
      <c r="J8" s="8">
        <v>195</v>
      </c>
      <c r="K8" s="11">
        <v>141</v>
      </c>
      <c r="L8" s="8"/>
      <c r="M8" s="8"/>
      <c r="N8" s="8">
        <v>2</v>
      </c>
      <c r="O8" s="8">
        <v>2</v>
      </c>
      <c r="P8" s="8">
        <v>54</v>
      </c>
      <c r="Q8" s="8">
        <v>43</v>
      </c>
      <c r="R8" s="8">
        <f t="shared" si="2"/>
        <v>1128</v>
      </c>
      <c r="S8" s="8">
        <f t="shared" si="0"/>
        <v>982</v>
      </c>
      <c r="T8" s="8">
        <f t="shared" si="1"/>
        <v>2110</v>
      </c>
      <c r="U8" s="9">
        <v>965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8</v>
      </c>
      <c r="C9" s="8">
        <v>3</v>
      </c>
      <c r="D9" s="8">
        <v>3</v>
      </c>
      <c r="E9" s="8">
        <v>12</v>
      </c>
      <c r="F9" s="8"/>
      <c r="G9" s="8"/>
      <c r="H9" s="8"/>
      <c r="I9" s="8">
        <v>2</v>
      </c>
      <c r="J9" s="8">
        <v>7</v>
      </c>
      <c r="K9" s="8">
        <v>1</v>
      </c>
      <c r="L9" s="8"/>
      <c r="M9" s="8"/>
      <c r="N9" s="8"/>
      <c r="O9" s="8"/>
      <c r="P9" s="8">
        <v>2</v>
      </c>
      <c r="Q9" s="8">
        <v>5</v>
      </c>
      <c r="R9" s="8">
        <f t="shared" si="2"/>
        <v>20</v>
      </c>
      <c r="S9" s="8">
        <f t="shared" si="0"/>
        <v>23</v>
      </c>
      <c r="T9" s="8">
        <f t="shared" si="1"/>
        <v>43</v>
      </c>
      <c r="U9" s="9">
        <v>42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3</v>
      </c>
      <c r="C11" s="8">
        <v>2</v>
      </c>
      <c r="D11" s="8">
        <v>2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8</v>
      </c>
      <c r="T11" s="8">
        <f t="shared" si="1"/>
        <v>15</v>
      </c>
      <c r="U11" s="9">
        <v>15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5</v>
      </c>
      <c r="C13" s="8">
        <v>2</v>
      </c>
      <c r="D13" s="8">
        <v>7</v>
      </c>
      <c r="E13" s="8">
        <v>5</v>
      </c>
      <c r="F13" s="8">
        <v>1</v>
      </c>
      <c r="G13" s="8">
        <v>1</v>
      </c>
      <c r="H13" s="8"/>
      <c r="I13" s="8"/>
      <c r="J13" s="8">
        <v>6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19</v>
      </c>
      <c r="S13" s="8">
        <f t="shared" si="0"/>
        <v>10</v>
      </c>
      <c r="T13" s="8">
        <f t="shared" si="1"/>
        <v>29</v>
      </c>
      <c r="U13" s="9">
        <v>23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26</v>
      </c>
      <c r="D14" s="8">
        <v>23</v>
      </c>
      <c r="E14" s="8">
        <v>28</v>
      </c>
      <c r="F14" s="8"/>
      <c r="G14" s="8">
        <v>4</v>
      </c>
      <c r="H14" s="8">
        <v>5</v>
      </c>
      <c r="I14" s="8">
        <v>10</v>
      </c>
      <c r="J14" s="8">
        <v>12</v>
      </c>
      <c r="K14" s="8">
        <v>22</v>
      </c>
      <c r="L14" s="8">
        <v>3</v>
      </c>
      <c r="M14" s="8">
        <v>2</v>
      </c>
      <c r="N14" s="8"/>
      <c r="O14" s="8"/>
      <c r="P14" s="8">
        <v>13</v>
      </c>
      <c r="Q14" s="8">
        <v>13</v>
      </c>
      <c r="R14" s="8">
        <f t="shared" si="2"/>
        <v>74</v>
      </c>
      <c r="S14" s="8">
        <f t="shared" si="0"/>
        <v>105</v>
      </c>
      <c r="T14" s="8">
        <f t="shared" si="1"/>
        <v>179</v>
      </c>
      <c r="U14" s="9">
        <v>111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1</v>
      </c>
      <c r="S19" s="8">
        <f t="shared" si="0"/>
        <v>0</v>
      </c>
      <c r="T19" s="8">
        <f t="shared" si="1"/>
        <v>1</v>
      </c>
      <c r="U19" s="9">
        <v>1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20</v>
      </c>
      <c r="C20" s="8"/>
      <c r="D20" s="8">
        <v>5</v>
      </c>
      <c r="E20" s="8">
        <v>2</v>
      </c>
      <c r="F20" s="8"/>
      <c r="G20" s="8"/>
      <c r="H20" s="8">
        <v>4</v>
      </c>
      <c r="I20" s="8"/>
      <c r="J20" s="8">
        <v>26</v>
      </c>
      <c r="K20" s="8">
        <v>8</v>
      </c>
      <c r="L20" s="8"/>
      <c r="M20" s="8">
        <v>1</v>
      </c>
      <c r="N20" s="8"/>
      <c r="O20" s="8"/>
      <c r="P20" s="8">
        <v>3</v>
      </c>
      <c r="Q20" s="8"/>
      <c r="R20" s="8">
        <f t="shared" si="2"/>
        <v>58</v>
      </c>
      <c r="S20" s="8">
        <f t="shared" si="0"/>
        <v>11</v>
      </c>
      <c r="T20" s="8">
        <f t="shared" si="1"/>
        <v>69</v>
      </c>
      <c r="U20" s="9">
        <v>69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2</v>
      </c>
      <c r="S22" s="8">
        <f t="shared" si="0"/>
        <v>0</v>
      </c>
      <c r="T22" s="8">
        <f t="shared" si="1"/>
        <v>2</v>
      </c>
      <c r="U22" s="9">
        <v>2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13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30</v>
      </c>
      <c r="S24" s="8">
        <f t="shared" si="0"/>
        <v>39</v>
      </c>
      <c r="T24" s="8">
        <f t="shared" si="1"/>
        <v>69</v>
      </c>
      <c r="U24" s="9">
        <v>53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18</v>
      </c>
      <c r="C26" s="8">
        <v>4</v>
      </c>
      <c r="D26" s="8">
        <v>1</v>
      </c>
      <c r="E26" s="8">
        <v>2</v>
      </c>
      <c r="F26" s="8"/>
      <c r="G26" s="8"/>
      <c r="H26" s="8"/>
      <c r="I26" s="8"/>
      <c r="J26" s="8">
        <v>4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23</v>
      </c>
      <c r="S26" s="8">
        <f t="shared" si="0"/>
        <v>7</v>
      </c>
      <c r="T26" s="8">
        <f t="shared" si="1"/>
        <v>30</v>
      </c>
      <c r="U26" s="9">
        <v>26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12</v>
      </c>
      <c r="C28" s="8"/>
      <c r="D28" s="8">
        <v>9</v>
      </c>
      <c r="E28" s="8">
        <v>1</v>
      </c>
      <c r="F28" s="8"/>
      <c r="G28" s="8"/>
      <c r="H28" s="8">
        <v>2</v>
      </c>
      <c r="I28" s="8"/>
      <c r="J28" s="8">
        <v>10</v>
      </c>
      <c r="K28" s="8"/>
      <c r="L28" s="8"/>
      <c r="M28" s="8"/>
      <c r="N28" s="8"/>
      <c r="O28" s="8"/>
      <c r="P28" s="8"/>
      <c r="Q28" s="8"/>
      <c r="R28" s="8">
        <f t="shared" si="2"/>
        <v>33</v>
      </c>
      <c r="S28" s="8">
        <f t="shared" si="0"/>
        <v>1</v>
      </c>
      <c r="T28" s="8">
        <f t="shared" si="1"/>
        <v>34</v>
      </c>
      <c r="U28" s="9">
        <v>29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7</v>
      </c>
      <c r="C30" s="8">
        <v>9</v>
      </c>
      <c r="D30" s="8">
        <v>22</v>
      </c>
      <c r="E30" s="8">
        <v>18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41</v>
      </c>
      <c r="S30" s="8">
        <f t="shared" si="0"/>
        <v>35</v>
      </c>
      <c r="T30" s="8">
        <f t="shared" si="1"/>
        <v>76</v>
      </c>
      <c r="U30" s="9">
        <v>47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369</v>
      </c>
      <c r="C31" s="8">
        <v>445</v>
      </c>
      <c r="D31" s="8">
        <v>493</v>
      </c>
      <c r="E31" s="8">
        <v>611</v>
      </c>
      <c r="F31" s="8">
        <v>2</v>
      </c>
      <c r="G31" s="8">
        <v>8</v>
      </c>
      <c r="H31" s="8">
        <v>17</v>
      </c>
      <c r="I31" s="8">
        <v>41</v>
      </c>
      <c r="J31" s="8">
        <v>94</v>
      </c>
      <c r="K31" s="8">
        <v>209</v>
      </c>
      <c r="L31" s="8"/>
      <c r="M31" s="8"/>
      <c r="N31" s="8">
        <v>4</v>
      </c>
      <c r="O31" s="8">
        <v>1</v>
      </c>
      <c r="P31" s="8">
        <v>50</v>
      </c>
      <c r="Q31" s="8">
        <v>39</v>
      </c>
      <c r="R31" s="8">
        <f t="shared" si="2"/>
        <v>1029</v>
      </c>
      <c r="S31" s="8">
        <f t="shared" si="0"/>
        <v>1354</v>
      </c>
      <c r="T31" s="8">
        <f t="shared" si="1"/>
        <v>2383</v>
      </c>
      <c r="U31" s="9">
        <v>1130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5</v>
      </c>
      <c r="T32" s="8">
        <f t="shared" si="1"/>
        <v>5</v>
      </c>
      <c r="U32" s="9">
        <v>5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1</v>
      </c>
      <c r="D34" s="8"/>
      <c r="E34" s="8">
        <v>1</v>
      </c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4</v>
      </c>
      <c r="T34" s="8">
        <f t="shared" si="1"/>
        <v>6</v>
      </c>
      <c r="U34" s="9">
        <v>5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>
        <v>2</v>
      </c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2</v>
      </c>
      <c r="T37" s="8">
        <f t="shared" si="1"/>
        <v>3</v>
      </c>
      <c r="U37" s="1">
        <v>3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59</v>
      </c>
      <c r="C42" s="2">
        <v>38</v>
      </c>
      <c r="D42" s="2">
        <v>61</v>
      </c>
      <c r="E42" s="2">
        <v>18</v>
      </c>
      <c r="F42" s="2">
        <v>1</v>
      </c>
      <c r="G42" s="2">
        <v>1</v>
      </c>
      <c r="H42" s="2">
        <v>12</v>
      </c>
      <c r="I42" s="2">
        <v>3</v>
      </c>
      <c r="J42" s="2">
        <v>133</v>
      </c>
      <c r="K42" s="2">
        <v>30</v>
      </c>
      <c r="L42" s="2"/>
      <c r="M42" s="2"/>
      <c r="N42" s="2"/>
      <c r="O42" s="2"/>
      <c r="P42" s="2">
        <v>40</v>
      </c>
      <c r="Q42" s="2">
        <v>1</v>
      </c>
      <c r="R42" s="8">
        <f t="shared" si="2"/>
        <v>306</v>
      </c>
      <c r="S42" s="8">
        <f t="shared" si="0"/>
        <v>91</v>
      </c>
      <c r="T42" s="8">
        <f t="shared" si="1"/>
        <v>397</v>
      </c>
      <c r="U42" s="1">
        <v>376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802</v>
      </c>
      <c r="C43" s="2">
        <f t="shared" si="3"/>
        <v>736</v>
      </c>
      <c r="D43" s="2">
        <f t="shared" si="3"/>
        <v>1206</v>
      </c>
      <c r="E43" s="2">
        <f t="shared" si="3"/>
        <v>1264</v>
      </c>
      <c r="F43" s="2">
        <f t="shared" si="3"/>
        <v>21</v>
      </c>
      <c r="G43" s="2">
        <f t="shared" si="3"/>
        <v>34</v>
      </c>
      <c r="H43" s="2">
        <f t="shared" si="3"/>
        <v>92</v>
      </c>
      <c r="I43" s="2">
        <f t="shared" si="3"/>
        <v>112</v>
      </c>
      <c r="J43" s="2">
        <f t="shared" si="3"/>
        <v>506</v>
      </c>
      <c r="K43" s="2">
        <f t="shared" si="3"/>
        <v>435</v>
      </c>
      <c r="L43" s="2">
        <f t="shared" si="3"/>
        <v>5</v>
      </c>
      <c r="M43" s="2">
        <f t="shared" si="3"/>
        <v>5</v>
      </c>
      <c r="N43" s="2">
        <f t="shared" si="3"/>
        <v>6</v>
      </c>
      <c r="O43" s="2">
        <f t="shared" si="3"/>
        <v>3</v>
      </c>
      <c r="P43" s="2">
        <f t="shared" si="3"/>
        <v>171</v>
      </c>
      <c r="Q43" s="2">
        <f t="shared" si="3"/>
        <v>110</v>
      </c>
      <c r="R43" s="2">
        <f t="shared" si="3"/>
        <v>2809</v>
      </c>
      <c r="S43" s="2">
        <f t="shared" si="3"/>
        <v>2699</v>
      </c>
      <c r="T43" s="8">
        <f t="shared" si="1"/>
        <v>5508</v>
      </c>
      <c r="U43" s="1">
        <v>2951</v>
      </c>
      <c r="V43" s="1"/>
      <c r="W43" s="1"/>
    </row>
    <row r="44" spans="1:23" s="3" customFormat="1" ht="18" customHeight="1" x14ac:dyDescent="0.2">
      <c r="A44" s="2" t="s">
        <v>38</v>
      </c>
      <c r="B44" s="21">
        <v>814</v>
      </c>
      <c r="C44" s="22"/>
      <c r="D44" s="21">
        <v>1136</v>
      </c>
      <c r="E44" s="22"/>
      <c r="F44" s="21">
        <v>28</v>
      </c>
      <c r="G44" s="22"/>
      <c r="H44" s="21">
        <v>118</v>
      </c>
      <c r="I44" s="22"/>
      <c r="J44" s="21">
        <v>612</v>
      </c>
      <c r="K44" s="22"/>
      <c r="L44" s="21">
        <v>6</v>
      </c>
      <c r="M44" s="22"/>
      <c r="N44" s="21">
        <v>4</v>
      </c>
      <c r="O44" s="22"/>
      <c r="P44" s="21">
        <v>178</v>
      </c>
      <c r="Q44" s="22"/>
      <c r="R44" s="21">
        <v>2896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55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56</v>
      </c>
      <c r="T46" s="1">
        <f>SUM(T5:T42)</f>
        <v>5508</v>
      </c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</sheetData>
  <mergeCells count="23"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47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3" sqref="A3:A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64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249</v>
      </c>
      <c r="C8" s="8">
        <v>189</v>
      </c>
      <c r="D8" s="11">
        <v>564</v>
      </c>
      <c r="E8" s="8">
        <v>539</v>
      </c>
      <c r="F8" s="8">
        <v>16</v>
      </c>
      <c r="G8" s="8">
        <v>20</v>
      </c>
      <c r="H8" s="8">
        <v>47</v>
      </c>
      <c r="I8" s="8">
        <v>48</v>
      </c>
      <c r="J8" s="8">
        <v>198</v>
      </c>
      <c r="K8" s="11">
        <v>145</v>
      </c>
      <c r="L8" s="8"/>
      <c r="M8" s="8"/>
      <c r="N8" s="8">
        <v>2</v>
      </c>
      <c r="O8" s="8">
        <v>2</v>
      </c>
      <c r="P8" s="8">
        <v>54</v>
      </c>
      <c r="Q8" s="8">
        <v>43</v>
      </c>
      <c r="R8" s="8">
        <f t="shared" si="2"/>
        <v>1130</v>
      </c>
      <c r="S8" s="8">
        <f t="shared" si="0"/>
        <v>986</v>
      </c>
      <c r="T8" s="8">
        <f t="shared" si="1"/>
        <v>2116</v>
      </c>
      <c r="U8" s="9">
        <v>965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8</v>
      </c>
      <c r="C9" s="8">
        <v>3</v>
      </c>
      <c r="D9" s="8">
        <v>5</v>
      </c>
      <c r="E9" s="8">
        <v>13</v>
      </c>
      <c r="F9" s="8"/>
      <c r="G9" s="8"/>
      <c r="H9" s="8"/>
      <c r="I9" s="8">
        <v>2</v>
      </c>
      <c r="J9" s="8">
        <v>7</v>
      </c>
      <c r="K9" s="8">
        <v>1</v>
      </c>
      <c r="L9" s="8"/>
      <c r="M9" s="8"/>
      <c r="N9" s="8"/>
      <c r="O9" s="8"/>
      <c r="P9" s="8">
        <v>4</v>
      </c>
      <c r="Q9" s="8">
        <v>4</v>
      </c>
      <c r="R9" s="8">
        <f t="shared" si="2"/>
        <v>24</v>
      </c>
      <c r="S9" s="8">
        <f t="shared" si="0"/>
        <v>23</v>
      </c>
      <c r="T9" s="8">
        <f t="shared" si="1"/>
        <v>47</v>
      </c>
      <c r="U9" s="9">
        <v>46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2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5</v>
      </c>
      <c r="S11" s="8">
        <f t="shared" si="0"/>
        <v>6</v>
      </c>
      <c r="T11" s="8">
        <f t="shared" si="1"/>
        <v>11</v>
      </c>
      <c r="U11" s="9">
        <v>11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5</v>
      </c>
      <c r="C13" s="8">
        <v>2</v>
      </c>
      <c r="D13" s="8">
        <v>6</v>
      </c>
      <c r="E13" s="8">
        <v>5</v>
      </c>
      <c r="F13" s="8">
        <v>1</v>
      </c>
      <c r="G13" s="8">
        <v>1</v>
      </c>
      <c r="H13" s="8"/>
      <c r="I13" s="8"/>
      <c r="J13" s="8">
        <v>6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18</v>
      </c>
      <c r="S13" s="8">
        <f t="shared" si="0"/>
        <v>10</v>
      </c>
      <c r="T13" s="8">
        <f t="shared" si="1"/>
        <v>28</v>
      </c>
      <c r="U13" s="9">
        <v>22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26</v>
      </c>
      <c r="D14" s="8">
        <v>24</v>
      </c>
      <c r="E14" s="8">
        <v>29</v>
      </c>
      <c r="F14" s="8"/>
      <c r="G14" s="8">
        <v>4</v>
      </c>
      <c r="H14" s="8">
        <v>5</v>
      </c>
      <c r="I14" s="8">
        <v>10</v>
      </c>
      <c r="J14" s="8">
        <v>14</v>
      </c>
      <c r="K14" s="8">
        <v>26</v>
      </c>
      <c r="L14" s="8">
        <v>3</v>
      </c>
      <c r="M14" s="8">
        <v>2</v>
      </c>
      <c r="N14" s="8"/>
      <c r="O14" s="8"/>
      <c r="P14" s="8">
        <v>13</v>
      </c>
      <c r="Q14" s="8">
        <v>13</v>
      </c>
      <c r="R14" s="8">
        <f t="shared" si="2"/>
        <v>77</v>
      </c>
      <c r="S14" s="8">
        <f t="shared" si="0"/>
        <v>110</v>
      </c>
      <c r="T14" s="8">
        <f t="shared" si="1"/>
        <v>187</v>
      </c>
      <c r="U14" s="9">
        <v>118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2</v>
      </c>
      <c r="S19" s="8">
        <f t="shared" si="0"/>
        <v>0</v>
      </c>
      <c r="T19" s="8">
        <f t="shared" si="1"/>
        <v>2</v>
      </c>
      <c r="U19" s="9">
        <v>2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18</v>
      </c>
      <c r="C20" s="8"/>
      <c r="D20" s="8">
        <v>5</v>
      </c>
      <c r="E20" s="8">
        <v>2</v>
      </c>
      <c r="F20" s="8"/>
      <c r="G20" s="8"/>
      <c r="H20" s="8">
        <v>4</v>
      </c>
      <c r="I20" s="8"/>
      <c r="J20" s="8">
        <v>33</v>
      </c>
      <c r="K20" s="8">
        <v>16</v>
      </c>
      <c r="L20" s="8"/>
      <c r="M20" s="8">
        <v>1</v>
      </c>
      <c r="N20" s="8"/>
      <c r="O20" s="8"/>
      <c r="P20" s="8">
        <v>3</v>
      </c>
      <c r="Q20" s="8"/>
      <c r="R20" s="8">
        <f t="shared" si="2"/>
        <v>63</v>
      </c>
      <c r="S20" s="8">
        <f t="shared" si="0"/>
        <v>19</v>
      </c>
      <c r="T20" s="8">
        <f t="shared" si="1"/>
        <v>82</v>
      </c>
      <c r="U20" s="9">
        <v>82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2</v>
      </c>
      <c r="S22" s="8">
        <f t="shared" si="0"/>
        <v>0</v>
      </c>
      <c r="T22" s="8">
        <f t="shared" si="1"/>
        <v>2</v>
      </c>
      <c r="U22" s="9">
        <v>2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13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30</v>
      </c>
      <c r="S24" s="8">
        <f t="shared" si="0"/>
        <v>39</v>
      </c>
      <c r="T24" s="8">
        <f t="shared" si="1"/>
        <v>69</v>
      </c>
      <c r="U24" s="9">
        <v>53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18</v>
      </c>
      <c r="C26" s="8">
        <v>4</v>
      </c>
      <c r="D26" s="8">
        <v>1</v>
      </c>
      <c r="E26" s="8">
        <v>2</v>
      </c>
      <c r="F26" s="8"/>
      <c r="G26" s="8"/>
      <c r="H26" s="8"/>
      <c r="I26" s="8"/>
      <c r="J26" s="8">
        <v>4</v>
      </c>
      <c r="K26" s="8"/>
      <c r="L26" s="8"/>
      <c r="M26" s="8"/>
      <c r="N26" s="8"/>
      <c r="O26" s="8"/>
      <c r="P26" s="8"/>
      <c r="Q26" s="8"/>
      <c r="R26" s="8">
        <f t="shared" si="2"/>
        <v>23</v>
      </c>
      <c r="S26" s="8">
        <f t="shared" si="0"/>
        <v>6</v>
      </c>
      <c r="T26" s="8">
        <f t="shared" si="1"/>
        <v>29</v>
      </c>
      <c r="U26" s="9">
        <v>25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12</v>
      </c>
      <c r="C28" s="8"/>
      <c r="D28" s="8">
        <v>11</v>
      </c>
      <c r="E28" s="8">
        <v>1</v>
      </c>
      <c r="F28" s="8"/>
      <c r="G28" s="8"/>
      <c r="H28" s="8">
        <v>1</v>
      </c>
      <c r="I28" s="8"/>
      <c r="J28" s="8">
        <v>10</v>
      </c>
      <c r="K28" s="8"/>
      <c r="L28" s="8"/>
      <c r="M28" s="8"/>
      <c r="N28" s="8"/>
      <c r="O28" s="8"/>
      <c r="P28" s="8"/>
      <c r="Q28" s="8"/>
      <c r="R28" s="8">
        <f t="shared" si="2"/>
        <v>34</v>
      </c>
      <c r="S28" s="8">
        <f t="shared" si="0"/>
        <v>1</v>
      </c>
      <c r="T28" s="8">
        <f t="shared" si="1"/>
        <v>35</v>
      </c>
      <c r="U28" s="9">
        <v>30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9</v>
      </c>
      <c r="D30" s="8">
        <v>20</v>
      </c>
      <c r="E30" s="8">
        <v>19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40</v>
      </c>
      <c r="S30" s="8">
        <f t="shared" si="0"/>
        <v>36</v>
      </c>
      <c r="T30" s="8">
        <f t="shared" si="1"/>
        <v>76</v>
      </c>
      <c r="U30" s="9">
        <v>46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369</v>
      </c>
      <c r="C31" s="8">
        <v>440</v>
      </c>
      <c r="D31" s="8">
        <v>503</v>
      </c>
      <c r="E31" s="8">
        <v>607</v>
      </c>
      <c r="F31" s="8"/>
      <c r="G31" s="8">
        <v>7</v>
      </c>
      <c r="H31" s="8">
        <v>16</v>
      </c>
      <c r="I31" s="8">
        <v>38</v>
      </c>
      <c r="J31" s="8">
        <v>96</v>
      </c>
      <c r="K31" s="8">
        <v>214</v>
      </c>
      <c r="L31" s="8"/>
      <c r="M31" s="8"/>
      <c r="N31" s="8">
        <v>4</v>
      </c>
      <c r="O31" s="8">
        <v>1</v>
      </c>
      <c r="P31" s="8">
        <v>51</v>
      </c>
      <c r="Q31" s="8">
        <v>40</v>
      </c>
      <c r="R31" s="8">
        <f t="shared" si="2"/>
        <v>1039</v>
      </c>
      <c r="S31" s="8">
        <f t="shared" si="0"/>
        <v>1347</v>
      </c>
      <c r="T31" s="8">
        <f t="shared" si="1"/>
        <v>2386</v>
      </c>
      <c r="U31" s="9">
        <v>1132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2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5</v>
      </c>
      <c r="T32" s="8">
        <f t="shared" si="1"/>
        <v>5</v>
      </c>
      <c r="U32" s="9">
        <v>5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1</v>
      </c>
      <c r="D34" s="8"/>
      <c r="E34" s="8">
        <v>1</v>
      </c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4</v>
      </c>
      <c r="T34" s="8">
        <f t="shared" si="1"/>
        <v>6</v>
      </c>
      <c r="U34" s="9">
        <v>5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51</v>
      </c>
      <c r="C42" s="2">
        <v>41</v>
      </c>
      <c r="D42" s="2">
        <v>62</v>
      </c>
      <c r="E42" s="2">
        <v>21</v>
      </c>
      <c r="F42" s="2">
        <v>1</v>
      </c>
      <c r="G42" s="2">
        <v>1</v>
      </c>
      <c r="H42" s="2">
        <v>13</v>
      </c>
      <c r="I42" s="2">
        <v>3</v>
      </c>
      <c r="J42" s="2">
        <v>130</v>
      </c>
      <c r="K42" s="2">
        <v>33</v>
      </c>
      <c r="L42" s="2"/>
      <c r="M42" s="2"/>
      <c r="N42" s="2"/>
      <c r="O42" s="2"/>
      <c r="P42" s="2">
        <v>38</v>
      </c>
      <c r="Q42" s="2">
        <v>1</v>
      </c>
      <c r="R42" s="8">
        <f t="shared" si="2"/>
        <v>295</v>
      </c>
      <c r="S42" s="8">
        <f t="shared" si="0"/>
        <v>100</v>
      </c>
      <c r="T42" s="8">
        <f t="shared" si="1"/>
        <v>395</v>
      </c>
      <c r="U42" s="1">
        <v>370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787</v>
      </c>
      <c r="C43" s="2">
        <f t="shared" si="3"/>
        <v>730</v>
      </c>
      <c r="D43" s="2">
        <f t="shared" si="3"/>
        <v>1224</v>
      </c>
      <c r="E43" s="2">
        <f t="shared" si="3"/>
        <v>1268</v>
      </c>
      <c r="F43" s="2">
        <f t="shared" si="3"/>
        <v>19</v>
      </c>
      <c r="G43" s="2">
        <f t="shared" si="3"/>
        <v>33</v>
      </c>
      <c r="H43" s="2">
        <f t="shared" si="3"/>
        <v>90</v>
      </c>
      <c r="I43" s="2">
        <f t="shared" si="3"/>
        <v>109</v>
      </c>
      <c r="J43" s="2">
        <f t="shared" si="3"/>
        <v>517</v>
      </c>
      <c r="K43" s="2">
        <f t="shared" si="3"/>
        <v>456</v>
      </c>
      <c r="L43" s="2">
        <f t="shared" si="3"/>
        <v>5</v>
      </c>
      <c r="M43" s="2">
        <f t="shared" si="3"/>
        <v>5</v>
      </c>
      <c r="N43" s="2">
        <f t="shared" si="3"/>
        <v>6</v>
      </c>
      <c r="O43" s="2">
        <f t="shared" si="3"/>
        <v>3</v>
      </c>
      <c r="P43" s="2">
        <f t="shared" si="3"/>
        <v>172</v>
      </c>
      <c r="Q43" s="2">
        <f t="shared" si="3"/>
        <v>110</v>
      </c>
      <c r="R43" s="2">
        <f t="shared" si="3"/>
        <v>2820</v>
      </c>
      <c r="S43" s="2">
        <f t="shared" si="3"/>
        <v>2714</v>
      </c>
      <c r="T43" s="8">
        <f t="shared" si="1"/>
        <v>5534</v>
      </c>
      <c r="U43" s="1">
        <v>2964</v>
      </c>
      <c r="V43" s="1"/>
      <c r="W43" s="1"/>
    </row>
    <row r="44" spans="1:23" s="3" customFormat="1" ht="18" customHeight="1" x14ac:dyDescent="0.2">
      <c r="A44" s="2" t="s">
        <v>38</v>
      </c>
      <c r="B44" s="21">
        <v>814</v>
      </c>
      <c r="C44" s="22"/>
      <c r="D44" s="21">
        <v>1136</v>
      </c>
      <c r="E44" s="22"/>
      <c r="F44" s="21">
        <v>28</v>
      </c>
      <c r="G44" s="22"/>
      <c r="H44" s="21">
        <v>118</v>
      </c>
      <c r="I44" s="22"/>
      <c r="J44" s="21">
        <v>612</v>
      </c>
      <c r="K44" s="22"/>
      <c r="L44" s="21">
        <v>6</v>
      </c>
      <c r="M44" s="22"/>
      <c r="N44" s="21">
        <v>4</v>
      </c>
      <c r="O44" s="22"/>
      <c r="P44" s="21">
        <v>178</v>
      </c>
      <c r="Q44" s="22"/>
      <c r="R44" s="21">
        <v>2896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55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56</v>
      </c>
      <c r="T46" s="1">
        <f>SUM(T5:T42)</f>
        <v>5534</v>
      </c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</sheetData>
  <mergeCells count="23"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47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32" sqref="B3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65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252</v>
      </c>
      <c r="C8" s="8">
        <v>194</v>
      </c>
      <c r="D8" s="11">
        <v>567</v>
      </c>
      <c r="E8" s="8">
        <v>539</v>
      </c>
      <c r="F8" s="8">
        <v>17</v>
      </c>
      <c r="G8" s="8">
        <v>20</v>
      </c>
      <c r="H8" s="8">
        <v>47</v>
      </c>
      <c r="I8" s="8">
        <v>48</v>
      </c>
      <c r="J8" s="8">
        <v>202</v>
      </c>
      <c r="K8" s="11">
        <v>147</v>
      </c>
      <c r="L8" s="8"/>
      <c r="M8" s="8"/>
      <c r="N8" s="8">
        <v>2</v>
      </c>
      <c r="O8" s="8">
        <v>2</v>
      </c>
      <c r="P8" s="8">
        <v>54</v>
      </c>
      <c r="Q8" s="8">
        <v>43</v>
      </c>
      <c r="R8" s="8">
        <f t="shared" si="2"/>
        <v>1141</v>
      </c>
      <c r="S8" s="8">
        <f t="shared" si="0"/>
        <v>993</v>
      </c>
      <c r="T8" s="8">
        <f t="shared" si="1"/>
        <v>2134</v>
      </c>
      <c r="U8" s="9">
        <v>974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8</v>
      </c>
      <c r="C9" s="8">
        <v>3</v>
      </c>
      <c r="D9" s="8">
        <v>5</v>
      </c>
      <c r="E9" s="8">
        <v>14</v>
      </c>
      <c r="F9" s="8"/>
      <c r="G9" s="8"/>
      <c r="H9" s="8"/>
      <c r="I9" s="8">
        <v>2</v>
      </c>
      <c r="J9" s="8">
        <v>6</v>
      </c>
      <c r="K9" s="8"/>
      <c r="L9" s="8"/>
      <c r="M9" s="8"/>
      <c r="N9" s="8"/>
      <c r="O9" s="8"/>
      <c r="P9" s="8">
        <v>4</v>
      </c>
      <c r="Q9" s="8">
        <v>4</v>
      </c>
      <c r="R9" s="8">
        <f t="shared" si="2"/>
        <v>23</v>
      </c>
      <c r="S9" s="8">
        <f t="shared" si="0"/>
        <v>23</v>
      </c>
      <c r="T9" s="8">
        <f t="shared" si="1"/>
        <v>46</v>
      </c>
      <c r="U9" s="9">
        <v>46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2</v>
      </c>
      <c r="D13" s="8">
        <v>6</v>
      </c>
      <c r="E13" s="8">
        <v>5</v>
      </c>
      <c r="F13" s="8">
        <v>1</v>
      </c>
      <c r="G13" s="8">
        <v>1</v>
      </c>
      <c r="H13" s="8"/>
      <c r="I13" s="8"/>
      <c r="J13" s="8">
        <v>5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16</v>
      </c>
      <c r="S13" s="8">
        <f t="shared" si="0"/>
        <v>10</v>
      </c>
      <c r="T13" s="8">
        <f t="shared" si="1"/>
        <v>26</v>
      </c>
      <c r="U13" s="9">
        <v>20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26</v>
      </c>
      <c r="D14" s="8">
        <v>24</v>
      </c>
      <c r="E14" s="8">
        <v>29</v>
      </c>
      <c r="F14" s="8"/>
      <c r="G14" s="8">
        <v>4</v>
      </c>
      <c r="H14" s="8">
        <v>5</v>
      </c>
      <c r="I14" s="8">
        <v>10</v>
      </c>
      <c r="J14" s="8">
        <v>13</v>
      </c>
      <c r="K14" s="8">
        <v>28</v>
      </c>
      <c r="L14" s="8">
        <v>3</v>
      </c>
      <c r="M14" s="8">
        <v>2</v>
      </c>
      <c r="N14" s="8"/>
      <c r="O14" s="8"/>
      <c r="P14" s="8">
        <v>11</v>
      </c>
      <c r="Q14" s="8">
        <v>12</v>
      </c>
      <c r="R14" s="8">
        <f t="shared" si="2"/>
        <v>74</v>
      </c>
      <c r="S14" s="8">
        <f t="shared" si="0"/>
        <v>111</v>
      </c>
      <c r="T14" s="8">
        <f t="shared" si="1"/>
        <v>185</v>
      </c>
      <c r="U14" s="9">
        <v>117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2</v>
      </c>
      <c r="S19" s="8">
        <f t="shared" si="0"/>
        <v>0</v>
      </c>
      <c r="T19" s="8">
        <f t="shared" si="1"/>
        <v>2</v>
      </c>
      <c r="U19" s="9">
        <v>2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18</v>
      </c>
      <c r="C20" s="8">
        <v>1</v>
      </c>
      <c r="D20" s="8">
        <v>5</v>
      </c>
      <c r="E20" s="8">
        <v>2</v>
      </c>
      <c r="F20" s="8"/>
      <c r="G20" s="8"/>
      <c r="H20" s="8">
        <v>4</v>
      </c>
      <c r="I20" s="8"/>
      <c r="J20" s="8">
        <v>34</v>
      </c>
      <c r="K20" s="8">
        <v>16</v>
      </c>
      <c r="L20" s="8"/>
      <c r="M20" s="8"/>
      <c r="N20" s="8"/>
      <c r="O20" s="8"/>
      <c r="P20" s="8">
        <v>3</v>
      </c>
      <c r="Q20" s="8"/>
      <c r="R20" s="8">
        <f t="shared" si="2"/>
        <v>64</v>
      </c>
      <c r="S20" s="8">
        <f t="shared" si="0"/>
        <v>19</v>
      </c>
      <c r="T20" s="8">
        <f t="shared" si="1"/>
        <v>83</v>
      </c>
      <c r="U20" s="9">
        <v>83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2</v>
      </c>
      <c r="S22" s="8">
        <f t="shared" si="0"/>
        <v>0</v>
      </c>
      <c r="T22" s="8">
        <f t="shared" si="1"/>
        <v>2</v>
      </c>
      <c r="U22" s="9">
        <v>2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13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30</v>
      </c>
      <c r="S24" s="8">
        <f t="shared" si="0"/>
        <v>39</v>
      </c>
      <c r="T24" s="8">
        <f t="shared" si="1"/>
        <v>69</v>
      </c>
      <c r="U24" s="9">
        <v>53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18</v>
      </c>
      <c r="C26" s="8">
        <v>5</v>
      </c>
      <c r="D26" s="8">
        <v>1</v>
      </c>
      <c r="E26" s="8">
        <v>2</v>
      </c>
      <c r="F26" s="8"/>
      <c r="G26" s="8"/>
      <c r="H26" s="8"/>
      <c r="I26" s="8"/>
      <c r="J26" s="8">
        <v>3</v>
      </c>
      <c r="K26" s="8"/>
      <c r="L26" s="8"/>
      <c r="M26" s="8"/>
      <c r="N26" s="8"/>
      <c r="O26" s="8"/>
      <c r="P26" s="8"/>
      <c r="Q26" s="8"/>
      <c r="R26" s="8">
        <f t="shared" si="2"/>
        <v>22</v>
      </c>
      <c r="S26" s="8">
        <f t="shared" si="0"/>
        <v>7</v>
      </c>
      <c r="T26" s="8">
        <f t="shared" si="1"/>
        <v>29</v>
      </c>
      <c r="U26" s="9">
        <v>24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10</v>
      </c>
      <c r="C28" s="8"/>
      <c r="D28" s="8">
        <v>15</v>
      </c>
      <c r="E28" s="8">
        <v>2</v>
      </c>
      <c r="F28" s="8"/>
      <c r="G28" s="8"/>
      <c r="H28" s="8">
        <v>1</v>
      </c>
      <c r="I28" s="8"/>
      <c r="J28" s="8">
        <v>10</v>
      </c>
      <c r="K28" s="8">
        <v>1</v>
      </c>
      <c r="L28" s="8"/>
      <c r="M28" s="8"/>
      <c r="N28" s="8"/>
      <c r="O28" s="8"/>
      <c r="P28" s="8"/>
      <c r="Q28" s="8"/>
      <c r="R28" s="8">
        <f t="shared" si="2"/>
        <v>36</v>
      </c>
      <c r="S28" s="8">
        <f t="shared" si="0"/>
        <v>3</v>
      </c>
      <c r="T28" s="8">
        <f t="shared" si="1"/>
        <v>39</v>
      </c>
      <c r="U28" s="9">
        <v>30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9</v>
      </c>
      <c r="D30" s="8">
        <v>20</v>
      </c>
      <c r="E30" s="8">
        <v>18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40</v>
      </c>
      <c r="S30" s="8">
        <f t="shared" si="0"/>
        <v>35</v>
      </c>
      <c r="T30" s="8">
        <f t="shared" si="1"/>
        <v>75</v>
      </c>
      <c r="U30" s="9">
        <v>45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374</v>
      </c>
      <c r="C31" s="8">
        <v>448</v>
      </c>
      <c r="D31" s="8">
        <v>504</v>
      </c>
      <c r="E31" s="8">
        <v>610</v>
      </c>
      <c r="F31" s="8"/>
      <c r="G31" s="8">
        <v>6</v>
      </c>
      <c r="H31" s="8">
        <v>15</v>
      </c>
      <c r="I31" s="8">
        <v>38</v>
      </c>
      <c r="J31" s="8">
        <v>97</v>
      </c>
      <c r="K31" s="8">
        <v>216</v>
      </c>
      <c r="L31" s="8"/>
      <c r="M31" s="8"/>
      <c r="N31" s="8">
        <v>4</v>
      </c>
      <c r="O31" s="8">
        <v>1</v>
      </c>
      <c r="P31" s="8">
        <v>49</v>
      </c>
      <c r="Q31" s="8">
        <v>40</v>
      </c>
      <c r="R31" s="8">
        <f t="shared" si="2"/>
        <v>1043</v>
      </c>
      <c r="S31" s="8">
        <f t="shared" si="0"/>
        <v>1359</v>
      </c>
      <c r="T31" s="8">
        <f t="shared" si="1"/>
        <v>2402</v>
      </c>
      <c r="U31" s="9">
        <v>1140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1</v>
      </c>
      <c r="D34" s="8"/>
      <c r="E34" s="8">
        <v>1</v>
      </c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4</v>
      </c>
      <c r="T34" s="8">
        <f t="shared" si="1"/>
        <v>6</v>
      </c>
      <c r="U34" s="9">
        <v>5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/>
      <c r="Q40" s="2"/>
      <c r="R40" s="8">
        <f t="shared" si="2"/>
        <v>4</v>
      </c>
      <c r="S40" s="8">
        <f t="shared" si="0"/>
        <v>1</v>
      </c>
      <c r="T40" s="8">
        <f t="shared" si="1"/>
        <v>5</v>
      </c>
      <c r="U40" s="1">
        <v>5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54</v>
      </c>
      <c r="C42" s="2">
        <v>32</v>
      </c>
      <c r="D42" s="2">
        <v>58</v>
      </c>
      <c r="E42" s="2">
        <v>23</v>
      </c>
      <c r="F42" s="2">
        <v>1</v>
      </c>
      <c r="G42" s="2">
        <v>1</v>
      </c>
      <c r="H42" s="2">
        <v>14</v>
      </c>
      <c r="I42" s="2">
        <v>3</v>
      </c>
      <c r="J42" s="2">
        <v>130</v>
      </c>
      <c r="K42" s="2">
        <v>34</v>
      </c>
      <c r="L42" s="2"/>
      <c r="M42" s="2"/>
      <c r="N42" s="2"/>
      <c r="O42" s="2"/>
      <c r="P42" s="2">
        <v>44</v>
      </c>
      <c r="Q42" s="2">
        <v>2</v>
      </c>
      <c r="R42" s="8">
        <f t="shared" si="2"/>
        <v>301</v>
      </c>
      <c r="S42" s="8">
        <f t="shared" si="0"/>
        <v>95</v>
      </c>
      <c r="T42" s="8">
        <f t="shared" si="1"/>
        <v>396</v>
      </c>
      <c r="U42" s="1">
        <v>367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795</v>
      </c>
      <c r="C43" s="2">
        <f t="shared" si="3"/>
        <v>736</v>
      </c>
      <c r="D43" s="2">
        <f t="shared" si="3"/>
        <v>1227</v>
      </c>
      <c r="E43" s="2">
        <f t="shared" si="3"/>
        <v>1274</v>
      </c>
      <c r="F43" s="2">
        <f t="shared" si="3"/>
        <v>20</v>
      </c>
      <c r="G43" s="2">
        <f t="shared" si="3"/>
        <v>32</v>
      </c>
      <c r="H43" s="2">
        <f t="shared" si="3"/>
        <v>90</v>
      </c>
      <c r="I43" s="2">
        <f t="shared" si="3"/>
        <v>109</v>
      </c>
      <c r="J43" s="2">
        <f t="shared" si="3"/>
        <v>519</v>
      </c>
      <c r="K43" s="2">
        <f t="shared" si="3"/>
        <v>462</v>
      </c>
      <c r="L43" s="2">
        <f t="shared" si="3"/>
        <v>5</v>
      </c>
      <c r="M43" s="2">
        <f t="shared" si="3"/>
        <v>4</v>
      </c>
      <c r="N43" s="2">
        <f t="shared" si="3"/>
        <v>6</v>
      </c>
      <c r="O43" s="2">
        <f t="shared" si="3"/>
        <v>3</v>
      </c>
      <c r="P43" s="2">
        <f t="shared" si="3"/>
        <v>174</v>
      </c>
      <c r="Q43" s="2">
        <f t="shared" si="3"/>
        <v>110</v>
      </c>
      <c r="R43" s="2">
        <f t="shared" si="3"/>
        <v>2836</v>
      </c>
      <c r="S43" s="2">
        <f t="shared" si="3"/>
        <v>2730</v>
      </c>
      <c r="T43" s="8">
        <f t="shared" si="1"/>
        <v>5566</v>
      </c>
      <c r="U43" s="1">
        <v>2972</v>
      </c>
      <c r="V43" s="1"/>
      <c r="W43" s="1"/>
    </row>
    <row r="44" spans="1:23" s="3" customFormat="1" ht="18" customHeight="1" x14ac:dyDescent="0.2">
      <c r="A44" s="2" t="s">
        <v>38</v>
      </c>
      <c r="B44" s="21">
        <v>797</v>
      </c>
      <c r="C44" s="22"/>
      <c r="D44" s="21">
        <v>1152</v>
      </c>
      <c r="E44" s="22"/>
      <c r="F44" s="21">
        <v>26</v>
      </c>
      <c r="G44" s="22"/>
      <c r="H44" s="21">
        <v>117</v>
      </c>
      <c r="I44" s="22"/>
      <c r="J44" s="21">
        <v>636</v>
      </c>
      <c r="K44" s="22"/>
      <c r="L44" s="21">
        <v>5</v>
      </c>
      <c r="M44" s="22"/>
      <c r="N44" s="21">
        <v>4</v>
      </c>
      <c r="O44" s="22"/>
      <c r="P44" s="21">
        <v>180</v>
      </c>
      <c r="Q44" s="22"/>
      <c r="R44" s="21">
        <v>2917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55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56</v>
      </c>
      <c r="T46" s="1">
        <f>SUM(T5:T42)</f>
        <v>5566</v>
      </c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</sheetData>
  <mergeCells count="23"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47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F31" sqref="F31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66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249</v>
      </c>
      <c r="C8" s="8">
        <v>191</v>
      </c>
      <c r="D8" s="11">
        <v>566</v>
      </c>
      <c r="E8" s="8">
        <v>539</v>
      </c>
      <c r="F8" s="8">
        <v>17</v>
      </c>
      <c r="G8" s="8">
        <v>20</v>
      </c>
      <c r="H8" s="8">
        <v>47</v>
      </c>
      <c r="I8" s="8">
        <v>48</v>
      </c>
      <c r="J8" s="8">
        <v>206</v>
      </c>
      <c r="K8" s="11">
        <v>149</v>
      </c>
      <c r="L8" s="8"/>
      <c r="M8" s="8"/>
      <c r="N8" s="8">
        <v>2</v>
      </c>
      <c r="O8" s="8">
        <v>2</v>
      </c>
      <c r="P8" s="8">
        <v>54</v>
      </c>
      <c r="Q8" s="8">
        <v>44</v>
      </c>
      <c r="R8" s="8">
        <f t="shared" si="2"/>
        <v>1141</v>
      </c>
      <c r="S8" s="8">
        <f t="shared" si="0"/>
        <v>993</v>
      </c>
      <c r="T8" s="8">
        <f t="shared" si="1"/>
        <v>2134</v>
      </c>
      <c r="U8" s="9">
        <v>978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8</v>
      </c>
      <c r="C9" s="8">
        <v>4</v>
      </c>
      <c r="D9" s="8">
        <v>4</v>
      </c>
      <c r="E9" s="8">
        <v>14</v>
      </c>
      <c r="F9" s="8"/>
      <c r="G9" s="8"/>
      <c r="H9" s="8"/>
      <c r="I9" s="8">
        <v>2</v>
      </c>
      <c r="J9" s="8">
        <v>6</v>
      </c>
      <c r="K9" s="8"/>
      <c r="L9" s="8"/>
      <c r="M9" s="8"/>
      <c r="N9" s="8"/>
      <c r="O9" s="8"/>
      <c r="P9" s="8">
        <v>3</v>
      </c>
      <c r="Q9" s="8">
        <v>4</v>
      </c>
      <c r="R9" s="8">
        <f t="shared" si="2"/>
        <v>21</v>
      </c>
      <c r="S9" s="8">
        <f t="shared" si="0"/>
        <v>24</v>
      </c>
      <c r="T9" s="8">
        <f t="shared" si="1"/>
        <v>45</v>
      </c>
      <c r="U9" s="9">
        <v>45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2</v>
      </c>
      <c r="D13" s="8">
        <v>9</v>
      </c>
      <c r="E13" s="8">
        <v>6</v>
      </c>
      <c r="F13" s="8">
        <v>1</v>
      </c>
      <c r="G13" s="8">
        <v>1</v>
      </c>
      <c r="H13" s="8"/>
      <c r="I13" s="8"/>
      <c r="J13" s="8">
        <v>6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20</v>
      </c>
      <c r="S13" s="8">
        <f t="shared" si="0"/>
        <v>11</v>
      </c>
      <c r="T13" s="8">
        <f t="shared" si="1"/>
        <v>31</v>
      </c>
      <c r="U13" s="9">
        <v>23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27</v>
      </c>
      <c r="D14" s="8">
        <v>24</v>
      </c>
      <c r="E14" s="8">
        <v>28</v>
      </c>
      <c r="F14" s="8"/>
      <c r="G14" s="8">
        <v>4</v>
      </c>
      <c r="H14" s="8">
        <v>5</v>
      </c>
      <c r="I14" s="8">
        <v>10</v>
      </c>
      <c r="J14" s="8">
        <v>12</v>
      </c>
      <c r="K14" s="8">
        <v>28</v>
      </c>
      <c r="L14" s="8">
        <v>3</v>
      </c>
      <c r="M14" s="8">
        <v>2</v>
      </c>
      <c r="N14" s="8"/>
      <c r="O14" s="8"/>
      <c r="P14" s="8">
        <v>10</v>
      </c>
      <c r="Q14" s="8">
        <v>12</v>
      </c>
      <c r="R14" s="8">
        <f t="shared" si="2"/>
        <v>72</v>
      </c>
      <c r="S14" s="8">
        <f t="shared" si="0"/>
        <v>111</v>
      </c>
      <c r="T14" s="8">
        <f t="shared" si="1"/>
        <v>183</v>
      </c>
      <c r="U14" s="9">
        <v>115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2</v>
      </c>
      <c r="S19" s="8">
        <f t="shared" si="0"/>
        <v>0</v>
      </c>
      <c r="T19" s="8">
        <f t="shared" si="1"/>
        <v>2</v>
      </c>
      <c r="U19" s="9">
        <v>2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17</v>
      </c>
      <c r="C20" s="8">
        <v>1</v>
      </c>
      <c r="D20" s="8">
        <v>5</v>
      </c>
      <c r="E20" s="8">
        <v>2</v>
      </c>
      <c r="F20" s="8"/>
      <c r="G20" s="8"/>
      <c r="H20" s="8">
        <v>4</v>
      </c>
      <c r="I20" s="8"/>
      <c r="J20" s="8">
        <v>34</v>
      </c>
      <c r="K20" s="8">
        <v>17</v>
      </c>
      <c r="L20" s="8"/>
      <c r="M20" s="8"/>
      <c r="N20" s="8"/>
      <c r="O20" s="8"/>
      <c r="P20" s="8">
        <v>3</v>
      </c>
      <c r="Q20" s="8"/>
      <c r="R20" s="8">
        <f t="shared" si="2"/>
        <v>63</v>
      </c>
      <c r="S20" s="8">
        <f t="shared" si="0"/>
        <v>20</v>
      </c>
      <c r="T20" s="8">
        <f t="shared" si="1"/>
        <v>83</v>
      </c>
      <c r="U20" s="9">
        <v>83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2</v>
      </c>
      <c r="S22" s="8">
        <f t="shared" si="0"/>
        <v>0</v>
      </c>
      <c r="T22" s="8">
        <f t="shared" si="1"/>
        <v>2</v>
      </c>
      <c r="U22" s="9">
        <v>2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13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30</v>
      </c>
      <c r="S24" s="8">
        <f t="shared" si="0"/>
        <v>39</v>
      </c>
      <c r="T24" s="8">
        <f t="shared" si="1"/>
        <v>69</v>
      </c>
      <c r="U24" s="9">
        <v>53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19</v>
      </c>
      <c r="C26" s="8">
        <v>5</v>
      </c>
      <c r="D26" s="8">
        <v>1</v>
      </c>
      <c r="E26" s="8">
        <v>2</v>
      </c>
      <c r="F26" s="8"/>
      <c r="G26" s="8"/>
      <c r="H26" s="8"/>
      <c r="I26" s="8"/>
      <c r="J26" s="8">
        <v>3</v>
      </c>
      <c r="K26" s="8"/>
      <c r="L26" s="8"/>
      <c r="M26" s="8"/>
      <c r="N26" s="8"/>
      <c r="O26" s="8"/>
      <c r="P26" s="8"/>
      <c r="Q26" s="8"/>
      <c r="R26" s="8">
        <f t="shared" si="2"/>
        <v>23</v>
      </c>
      <c r="S26" s="8">
        <f t="shared" si="0"/>
        <v>7</v>
      </c>
      <c r="T26" s="8">
        <f t="shared" si="1"/>
        <v>30</v>
      </c>
      <c r="U26" s="9">
        <v>25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10</v>
      </c>
      <c r="C28" s="8"/>
      <c r="D28" s="8">
        <v>15</v>
      </c>
      <c r="E28" s="8">
        <v>2</v>
      </c>
      <c r="F28" s="8"/>
      <c r="G28" s="8"/>
      <c r="H28" s="8">
        <v>1</v>
      </c>
      <c r="I28" s="8"/>
      <c r="J28" s="8">
        <v>9</v>
      </c>
      <c r="K28" s="8">
        <v>1</v>
      </c>
      <c r="L28" s="8"/>
      <c r="M28" s="8"/>
      <c r="N28" s="8"/>
      <c r="O28" s="8"/>
      <c r="P28" s="8"/>
      <c r="Q28" s="8"/>
      <c r="R28" s="8">
        <f t="shared" si="2"/>
        <v>35</v>
      </c>
      <c r="S28" s="8">
        <f t="shared" si="0"/>
        <v>3</v>
      </c>
      <c r="T28" s="8">
        <f t="shared" si="1"/>
        <v>38</v>
      </c>
      <c r="U28" s="9">
        <v>29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9</v>
      </c>
      <c r="D30" s="8">
        <v>19</v>
      </c>
      <c r="E30" s="8">
        <v>19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39</v>
      </c>
      <c r="S30" s="8">
        <f t="shared" si="0"/>
        <v>36</v>
      </c>
      <c r="T30" s="8">
        <f t="shared" si="1"/>
        <v>75</v>
      </c>
      <c r="U30" s="9">
        <v>45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379</v>
      </c>
      <c r="C31" s="8">
        <v>455</v>
      </c>
      <c r="D31" s="8">
        <v>505</v>
      </c>
      <c r="E31" s="8">
        <v>609</v>
      </c>
      <c r="F31" s="8"/>
      <c r="G31" s="8">
        <v>6</v>
      </c>
      <c r="H31" s="8">
        <v>13</v>
      </c>
      <c r="I31" s="8">
        <v>38</v>
      </c>
      <c r="J31" s="8">
        <v>97</v>
      </c>
      <c r="K31" s="8">
        <v>225</v>
      </c>
      <c r="L31" s="8"/>
      <c r="M31" s="8"/>
      <c r="N31" s="8">
        <v>4</v>
      </c>
      <c r="O31" s="8">
        <v>1</v>
      </c>
      <c r="P31" s="8">
        <v>49</v>
      </c>
      <c r="Q31" s="8">
        <v>40</v>
      </c>
      <c r="R31" s="8">
        <f t="shared" si="2"/>
        <v>1047</v>
      </c>
      <c r="S31" s="8">
        <f t="shared" si="0"/>
        <v>1374</v>
      </c>
      <c r="T31" s="8">
        <f t="shared" si="1"/>
        <v>2421</v>
      </c>
      <c r="U31" s="9">
        <v>1150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1</v>
      </c>
      <c r="D34" s="8"/>
      <c r="E34" s="8">
        <v>1</v>
      </c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4</v>
      </c>
      <c r="T34" s="8">
        <f t="shared" si="1"/>
        <v>6</v>
      </c>
      <c r="U34" s="9">
        <v>5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/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5</v>
      </c>
      <c r="S40" s="8">
        <f t="shared" si="0"/>
        <v>1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58</v>
      </c>
      <c r="C42" s="2">
        <v>32</v>
      </c>
      <c r="D42" s="2">
        <v>60</v>
      </c>
      <c r="E42" s="2">
        <v>24</v>
      </c>
      <c r="F42" s="2">
        <v>1</v>
      </c>
      <c r="G42" s="2">
        <v>1</v>
      </c>
      <c r="H42" s="2">
        <v>14</v>
      </c>
      <c r="I42" s="2">
        <v>3</v>
      </c>
      <c r="J42" s="2">
        <v>127</v>
      </c>
      <c r="K42" s="2">
        <v>35</v>
      </c>
      <c r="L42" s="2"/>
      <c r="M42" s="2"/>
      <c r="N42" s="2"/>
      <c r="O42" s="2"/>
      <c r="P42" s="2">
        <v>46</v>
      </c>
      <c r="Q42" s="2">
        <v>2</v>
      </c>
      <c r="R42" s="8">
        <f t="shared" si="2"/>
        <v>306</v>
      </c>
      <c r="S42" s="8">
        <f t="shared" si="0"/>
        <v>97</v>
      </c>
      <c r="T42" s="8">
        <f t="shared" si="1"/>
        <v>403</v>
      </c>
      <c r="U42" s="1">
        <v>372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801</v>
      </c>
      <c r="C43" s="2">
        <f t="shared" si="3"/>
        <v>742</v>
      </c>
      <c r="D43" s="2">
        <f t="shared" si="3"/>
        <v>1230</v>
      </c>
      <c r="E43" s="2">
        <f t="shared" si="3"/>
        <v>1275</v>
      </c>
      <c r="F43" s="2">
        <f t="shared" si="3"/>
        <v>20</v>
      </c>
      <c r="G43" s="2">
        <f t="shared" si="3"/>
        <v>32</v>
      </c>
      <c r="H43" s="2">
        <f t="shared" si="3"/>
        <v>88</v>
      </c>
      <c r="I43" s="2">
        <f t="shared" si="3"/>
        <v>109</v>
      </c>
      <c r="J43" s="2">
        <f t="shared" si="3"/>
        <v>519</v>
      </c>
      <c r="K43" s="2">
        <f t="shared" si="3"/>
        <v>475</v>
      </c>
      <c r="L43" s="2">
        <f t="shared" si="3"/>
        <v>5</v>
      </c>
      <c r="M43" s="2">
        <f t="shared" si="3"/>
        <v>4</v>
      </c>
      <c r="N43" s="2">
        <f t="shared" si="3"/>
        <v>6</v>
      </c>
      <c r="O43" s="2">
        <f t="shared" si="3"/>
        <v>3</v>
      </c>
      <c r="P43" s="2">
        <f t="shared" si="3"/>
        <v>175</v>
      </c>
      <c r="Q43" s="2">
        <f t="shared" si="3"/>
        <v>111</v>
      </c>
      <c r="R43" s="2">
        <f t="shared" si="3"/>
        <v>2844</v>
      </c>
      <c r="S43" s="2">
        <f t="shared" si="3"/>
        <v>2751</v>
      </c>
      <c r="T43" s="8">
        <f t="shared" si="1"/>
        <v>5595</v>
      </c>
      <c r="U43" s="1">
        <v>2992</v>
      </c>
      <c r="V43" s="1"/>
      <c r="W43" s="1"/>
    </row>
    <row r="44" spans="1:23" s="3" customFormat="1" ht="18" customHeight="1" x14ac:dyDescent="0.2">
      <c r="A44" s="2" t="s">
        <v>38</v>
      </c>
      <c r="B44" s="21">
        <v>806</v>
      </c>
      <c r="C44" s="22"/>
      <c r="D44" s="21">
        <v>1154</v>
      </c>
      <c r="E44" s="22"/>
      <c r="F44" s="21">
        <v>26</v>
      </c>
      <c r="G44" s="22"/>
      <c r="H44" s="21">
        <v>115</v>
      </c>
      <c r="I44" s="22"/>
      <c r="J44" s="21">
        <v>646</v>
      </c>
      <c r="K44" s="22"/>
      <c r="L44" s="21">
        <v>5</v>
      </c>
      <c r="M44" s="22"/>
      <c r="N44" s="21">
        <v>4</v>
      </c>
      <c r="O44" s="22"/>
      <c r="P44" s="21">
        <v>182</v>
      </c>
      <c r="Q44" s="22"/>
      <c r="R44" s="21">
        <v>2938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55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56</v>
      </c>
      <c r="T46" s="1">
        <f>SUM(T5:T42)</f>
        <v>5595</v>
      </c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</sheetData>
  <mergeCells count="23"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48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32" sqref="B3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68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1</v>
      </c>
      <c r="T6" s="8">
        <f t="shared" ref="T6:T44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246</v>
      </c>
      <c r="C8" s="8">
        <v>188</v>
      </c>
      <c r="D8" s="11">
        <v>569</v>
      </c>
      <c r="E8" s="8">
        <v>536</v>
      </c>
      <c r="F8" s="8">
        <v>17</v>
      </c>
      <c r="G8" s="8">
        <v>20</v>
      </c>
      <c r="H8" s="8">
        <v>49</v>
      </c>
      <c r="I8" s="8">
        <v>48</v>
      </c>
      <c r="J8" s="8">
        <v>209</v>
      </c>
      <c r="K8" s="11">
        <v>150</v>
      </c>
      <c r="L8" s="8"/>
      <c r="M8" s="8"/>
      <c r="N8" s="8">
        <v>1</v>
      </c>
      <c r="O8" s="8">
        <v>2</v>
      </c>
      <c r="P8" s="8">
        <v>54</v>
      </c>
      <c r="Q8" s="8">
        <v>46</v>
      </c>
      <c r="R8" s="8">
        <f t="shared" si="2"/>
        <v>1145</v>
      </c>
      <c r="S8" s="8">
        <f t="shared" si="0"/>
        <v>990</v>
      </c>
      <c r="T8" s="8">
        <f t="shared" si="1"/>
        <v>2135</v>
      </c>
      <c r="U8" s="9">
        <v>976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6</v>
      </c>
      <c r="C9" s="8">
        <v>3</v>
      </c>
      <c r="D9" s="8">
        <v>4</v>
      </c>
      <c r="E9" s="8">
        <v>17</v>
      </c>
      <c r="F9" s="8"/>
      <c r="G9" s="8"/>
      <c r="H9" s="8"/>
      <c r="I9" s="8">
        <v>2</v>
      </c>
      <c r="J9" s="8">
        <v>5</v>
      </c>
      <c r="K9" s="8"/>
      <c r="L9" s="8"/>
      <c r="M9" s="8"/>
      <c r="N9" s="8"/>
      <c r="O9" s="8"/>
      <c r="P9" s="8">
        <v>3</v>
      </c>
      <c r="Q9" s="8">
        <v>4</v>
      </c>
      <c r="R9" s="8">
        <f t="shared" si="2"/>
        <v>18</v>
      </c>
      <c r="S9" s="8">
        <f t="shared" si="0"/>
        <v>26</v>
      </c>
      <c r="T9" s="8">
        <f t="shared" si="1"/>
        <v>44</v>
      </c>
      <c r="U9" s="9">
        <v>44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4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8</v>
      </c>
      <c r="T10" s="8">
        <f t="shared" si="1"/>
        <v>14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2</v>
      </c>
      <c r="D13" s="8">
        <v>7</v>
      </c>
      <c r="E13" s="8">
        <v>5</v>
      </c>
      <c r="F13" s="8">
        <v>1</v>
      </c>
      <c r="G13" s="8">
        <v>1</v>
      </c>
      <c r="H13" s="8"/>
      <c r="I13" s="8"/>
      <c r="J13" s="8">
        <v>5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17</v>
      </c>
      <c r="S13" s="8">
        <f t="shared" si="0"/>
        <v>10</v>
      </c>
      <c r="T13" s="8">
        <f t="shared" si="1"/>
        <v>27</v>
      </c>
      <c r="U13" s="9">
        <v>21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27</v>
      </c>
      <c r="D14" s="8">
        <v>24</v>
      </c>
      <c r="E14" s="8">
        <v>28</v>
      </c>
      <c r="F14" s="8"/>
      <c r="G14" s="8">
        <v>4</v>
      </c>
      <c r="H14" s="8">
        <v>5</v>
      </c>
      <c r="I14" s="8">
        <v>10</v>
      </c>
      <c r="J14" s="8">
        <v>11</v>
      </c>
      <c r="K14" s="8">
        <v>28</v>
      </c>
      <c r="L14" s="8">
        <v>3</v>
      </c>
      <c r="M14" s="8">
        <v>2</v>
      </c>
      <c r="N14" s="8"/>
      <c r="O14" s="8"/>
      <c r="P14" s="8">
        <v>10</v>
      </c>
      <c r="Q14" s="8">
        <v>12</v>
      </c>
      <c r="R14" s="8">
        <f t="shared" si="2"/>
        <v>71</v>
      </c>
      <c r="S14" s="8">
        <f t="shared" si="0"/>
        <v>111</v>
      </c>
      <c r="T14" s="8">
        <f t="shared" si="1"/>
        <v>182</v>
      </c>
      <c r="U14" s="9">
        <v>114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2</v>
      </c>
      <c r="S19" s="8">
        <f t="shared" si="0"/>
        <v>0</v>
      </c>
      <c r="T19" s="8">
        <f t="shared" si="1"/>
        <v>2</v>
      </c>
      <c r="U19" s="9">
        <v>2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18</v>
      </c>
      <c r="C20" s="8">
        <v>1</v>
      </c>
      <c r="D20" s="8">
        <v>8</v>
      </c>
      <c r="E20" s="8">
        <v>2</v>
      </c>
      <c r="F20" s="8"/>
      <c r="G20" s="8"/>
      <c r="H20" s="8">
        <v>4</v>
      </c>
      <c r="I20" s="8"/>
      <c r="J20" s="8">
        <v>34</v>
      </c>
      <c r="K20" s="8">
        <v>17</v>
      </c>
      <c r="L20" s="8"/>
      <c r="M20" s="8"/>
      <c r="N20" s="8"/>
      <c r="O20" s="8"/>
      <c r="P20" s="8">
        <v>6</v>
      </c>
      <c r="Q20" s="8"/>
      <c r="R20" s="8">
        <f t="shared" si="2"/>
        <v>70</v>
      </c>
      <c r="S20" s="8">
        <f t="shared" si="0"/>
        <v>20</v>
      </c>
      <c r="T20" s="8">
        <f t="shared" si="1"/>
        <v>90</v>
      </c>
      <c r="U20" s="9">
        <v>90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2</v>
      </c>
      <c r="S22" s="8">
        <f t="shared" si="0"/>
        <v>0</v>
      </c>
      <c r="T22" s="8">
        <f t="shared" si="1"/>
        <v>2</v>
      </c>
      <c r="U22" s="9">
        <v>2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12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29</v>
      </c>
      <c r="S24" s="8">
        <f t="shared" si="0"/>
        <v>39</v>
      </c>
      <c r="T24" s="8">
        <f t="shared" si="1"/>
        <v>68</v>
      </c>
      <c r="U24" s="9">
        <v>52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20</v>
      </c>
      <c r="C26" s="8">
        <v>5</v>
      </c>
      <c r="D26" s="8">
        <v>1</v>
      </c>
      <c r="E26" s="8">
        <v>2</v>
      </c>
      <c r="F26" s="8"/>
      <c r="G26" s="8"/>
      <c r="H26" s="8"/>
      <c r="I26" s="8"/>
      <c r="J26" s="8">
        <v>3</v>
      </c>
      <c r="K26" s="8"/>
      <c r="L26" s="8"/>
      <c r="M26" s="8"/>
      <c r="N26" s="8"/>
      <c r="O26" s="8"/>
      <c r="P26" s="8"/>
      <c r="Q26" s="8"/>
      <c r="R26" s="8">
        <f t="shared" si="2"/>
        <v>24</v>
      </c>
      <c r="S26" s="8">
        <f t="shared" si="0"/>
        <v>7</v>
      </c>
      <c r="T26" s="8">
        <f t="shared" si="1"/>
        <v>31</v>
      </c>
      <c r="U26" s="9">
        <v>26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10</v>
      </c>
      <c r="C28" s="8"/>
      <c r="D28" s="8">
        <v>14</v>
      </c>
      <c r="E28" s="8">
        <v>2</v>
      </c>
      <c r="F28" s="8"/>
      <c r="G28" s="8"/>
      <c r="H28" s="8">
        <v>1</v>
      </c>
      <c r="I28" s="8"/>
      <c r="J28" s="8">
        <v>8</v>
      </c>
      <c r="K28" s="8">
        <v>1</v>
      </c>
      <c r="L28" s="8"/>
      <c r="M28" s="8"/>
      <c r="N28" s="8"/>
      <c r="O28" s="8"/>
      <c r="P28" s="8"/>
      <c r="Q28" s="8"/>
      <c r="R28" s="8">
        <f t="shared" si="2"/>
        <v>33</v>
      </c>
      <c r="S28" s="8">
        <f t="shared" si="0"/>
        <v>3</v>
      </c>
      <c r="T28" s="8">
        <f t="shared" si="1"/>
        <v>36</v>
      </c>
      <c r="U28" s="9">
        <v>27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7</v>
      </c>
      <c r="C30" s="8">
        <v>8</v>
      </c>
      <c r="D30" s="8">
        <v>20</v>
      </c>
      <c r="E30" s="8">
        <v>21</v>
      </c>
      <c r="F30" s="8"/>
      <c r="G30" s="8"/>
      <c r="H30" s="8">
        <v>2</v>
      </c>
      <c r="I30" s="8">
        <v>2</v>
      </c>
      <c r="J30" s="8">
        <v>7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39</v>
      </c>
      <c r="S30" s="8">
        <f t="shared" si="0"/>
        <v>37</v>
      </c>
      <c r="T30" s="8">
        <f t="shared" si="1"/>
        <v>76</v>
      </c>
      <c r="U30" s="9">
        <v>44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380</v>
      </c>
      <c r="C31" s="8">
        <v>459</v>
      </c>
      <c r="D31" s="8">
        <v>508</v>
      </c>
      <c r="E31" s="8">
        <v>609</v>
      </c>
      <c r="F31" s="8"/>
      <c r="G31" s="8">
        <v>6</v>
      </c>
      <c r="H31" s="8">
        <v>14</v>
      </c>
      <c r="I31" s="8">
        <v>39</v>
      </c>
      <c r="J31" s="8">
        <v>94</v>
      </c>
      <c r="K31" s="8">
        <v>224</v>
      </c>
      <c r="L31" s="8"/>
      <c r="M31" s="8"/>
      <c r="N31" s="8">
        <v>4</v>
      </c>
      <c r="O31" s="8">
        <v>1</v>
      </c>
      <c r="P31" s="8">
        <v>49</v>
      </c>
      <c r="Q31" s="8">
        <v>37</v>
      </c>
      <c r="R31" s="8">
        <f t="shared" si="2"/>
        <v>1049</v>
      </c>
      <c r="S31" s="8">
        <f t="shared" si="0"/>
        <v>1375</v>
      </c>
      <c r="T31" s="8">
        <f t="shared" si="1"/>
        <v>2424</v>
      </c>
      <c r="U31" s="9">
        <v>1154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2</v>
      </c>
      <c r="C34" s="8">
        <v>1</v>
      </c>
      <c r="D34" s="8"/>
      <c r="E34" s="8">
        <v>1</v>
      </c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4</v>
      </c>
      <c r="T34" s="8">
        <f t="shared" si="1"/>
        <v>6</v>
      </c>
      <c r="U34" s="9">
        <v>5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>
        <v>1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2</v>
      </c>
      <c r="S39" s="8">
        <f t="shared" si="0"/>
        <v>0</v>
      </c>
      <c r="T39" s="8">
        <f t="shared" si="1"/>
        <v>2</v>
      </c>
      <c r="U39" s="1">
        <v>2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5</v>
      </c>
      <c r="S40" s="8">
        <f t="shared" si="0"/>
        <v>1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67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36</v>
      </c>
      <c r="B43" s="2">
        <v>61</v>
      </c>
      <c r="C43" s="2">
        <v>25</v>
      </c>
      <c r="D43" s="2">
        <v>60</v>
      </c>
      <c r="E43" s="2">
        <v>24</v>
      </c>
      <c r="F43" s="2">
        <v>1</v>
      </c>
      <c r="G43" s="2">
        <v>1</v>
      </c>
      <c r="H43" s="2">
        <v>12</v>
      </c>
      <c r="I43" s="2">
        <v>3</v>
      </c>
      <c r="J43" s="2">
        <v>132</v>
      </c>
      <c r="K43" s="2">
        <v>34</v>
      </c>
      <c r="L43" s="2"/>
      <c r="M43" s="2"/>
      <c r="N43" s="2"/>
      <c r="O43" s="2"/>
      <c r="P43" s="2">
        <v>46</v>
      </c>
      <c r="Q43" s="2">
        <v>2</v>
      </c>
      <c r="R43" s="8">
        <f t="shared" si="2"/>
        <v>312</v>
      </c>
      <c r="S43" s="8">
        <f t="shared" si="0"/>
        <v>89</v>
      </c>
      <c r="T43" s="8">
        <f t="shared" si="1"/>
        <v>401</v>
      </c>
      <c r="U43" s="1">
        <v>369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801</v>
      </c>
      <c r="C44" s="2">
        <f t="shared" si="3"/>
        <v>734</v>
      </c>
      <c r="D44" s="2">
        <f t="shared" si="3"/>
        <v>1237</v>
      </c>
      <c r="E44" s="2">
        <f t="shared" si="3"/>
        <v>1276</v>
      </c>
      <c r="F44" s="2">
        <f t="shared" si="3"/>
        <v>20</v>
      </c>
      <c r="G44" s="2">
        <f t="shared" si="3"/>
        <v>32</v>
      </c>
      <c r="H44" s="2">
        <f t="shared" si="3"/>
        <v>90</v>
      </c>
      <c r="I44" s="2">
        <f t="shared" si="3"/>
        <v>110</v>
      </c>
      <c r="J44" s="2">
        <f t="shared" si="3"/>
        <v>520</v>
      </c>
      <c r="K44" s="2">
        <f t="shared" si="3"/>
        <v>474</v>
      </c>
      <c r="L44" s="2">
        <f t="shared" si="3"/>
        <v>5</v>
      </c>
      <c r="M44" s="2">
        <f t="shared" si="3"/>
        <v>4</v>
      </c>
      <c r="N44" s="2">
        <f t="shared" si="3"/>
        <v>5</v>
      </c>
      <c r="O44" s="2">
        <f t="shared" si="3"/>
        <v>3</v>
      </c>
      <c r="P44" s="2">
        <f t="shared" si="3"/>
        <v>178</v>
      </c>
      <c r="Q44" s="2">
        <f t="shared" si="3"/>
        <v>110</v>
      </c>
      <c r="R44" s="2">
        <f t="shared" si="3"/>
        <v>2856</v>
      </c>
      <c r="S44" s="2">
        <f t="shared" si="3"/>
        <v>2743</v>
      </c>
      <c r="T44" s="8">
        <f t="shared" si="1"/>
        <v>5599</v>
      </c>
      <c r="U44" s="1">
        <v>2993</v>
      </c>
      <c r="V44" s="1"/>
      <c r="W44" s="1"/>
    </row>
    <row r="45" spans="1:23" s="3" customFormat="1" ht="18" customHeight="1" x14ac:dyDescent="0.2">
      <c r="A45" s="2" t="s">
        <v>38</v>
      </c>
      <c r="B45" s="21">
        <v>797</v>
      </c>
      <c r="C45" s="22"/>
      <c r="D45" s="21">
        <v>1160</v>
      </c>
      <c r="E45" s="22"/>
      <c r="F45" s="21">
        <v>26</v>
      </c>
      <c r="G45" s="22"/>
      <c r="H45" s="21">
        <v>116</v>
      </c>
      <c r="I45" s="22"/>
      <c r="J45" s="21">
        <v>646</v>
      </c>
      <c r="K45" s="22"/>
      <c r="L45" s="21">
        <v>5</v>
      </c>
      <c r="M45" s="22"/>
      <c r="N45" s="21">
        <v>4</v>
      </c>
      <c r="O45" s="22"/>
      <c r="P45" s="21">
        <v>185</v>
      </c>
      <c r="Q45" s="22"/>
      <c r="R45" s="21">
        <v>2939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56</v>
      </c>
      <c r="T47" s="1">
        <f>SUM(T5:T43)</f>
        <v>5599</v>
      </c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</sheetData>
  <mergeCells count="23"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6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48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" sqref="A2:E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69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1</v>
      </c>
      <c r="T6" s="8">
        <f t="shared" ref="T6:T44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1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2</v>
      </c>
      <c r="S7" s="8">
        <f t="shared" si="0"/>
        <v>1</v>
      </c>
      <c r="T7" s="8">
        <f t="shared" si="1"/>
        <v>3</v>
      </c>
      <c r="U7" s="9">
        <v>3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244</v>
      </c>
      <c r="C8" s="8">
        <v>188</v>
      </c>
      <c r="D8" s="11">
        <v>562</v>
      </c>
      <c r="E8" s="8">
        <v>518</v>
      </c>
      <c r="F8" s="8">
        <v>17</v>
      </c>
      <c r="G8" s="8">
        <v>20</v>
      </c>
      <c r="H8" s="8">
        <v>48</v>
      </c>
      <c r="I8" s="8">
        <v>47</v>
      </c>
      <c r="J8" s="8">
        <v>211</v>
      </c>
      <c r="K8" s="11">
        <v>153</v>
      </c>
      <c r="L8" s="8"/>
      <c r="M8" s="8"/>
      <c r="N8" s="8">
        <v>1</v>
      </c>
      <c r="O8" s="8">
        <v>2</v>
      </c>
      <c r="P8" s="8">
        <v>55</v>
      </c>
      <c r="Q8" s="8">
        <v>47</v>
      </c>
      <c r="R8" s="8">
        <f t="shared" si="2"/>
        <v>1138</v>
      </c>
      <c r="S8" s="8">
        <f t="shared" si="0"/>
        <v>975</v>
      </c>
      <c r="T8" s="8">
        <f t="shared" si="1"/>
        <v>2113</v>
      </c>
      <c r="U8" s="9">
        <v>967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5</v>
      </c>
      <c r="C9" s="8">
        <v>3</v>
      </c>
      <c r="D9" s="8">
        <v>4</v>
      </c>
      <c r="E9" s="8">
        <v>17</v>
      </c>
      <c r="F9" s="8"/>
      <c r="G9" s="8"/>
      <c r="H9" s="8"/>
      <c r="I9" s="8">
        <v>2</v>
      </c>
      <c r="J9" s="8">
        <v>5</v>
      </c>
      <c r="K9" s="8"/>
      <c r="L9" s="8"/>
      <c r="M9" s="8"/>
      <c r="N9" s="8"/>
      <c r="O9" s="8"/>
      <c r="P9" s="8">
        <v>3</v>
      </c>
      <c r="Q9" s="8">
        <v>4</v>
      </c>
      <c r="R9" s="8">
        <f t="shared" si="2"/>
        <v>17</v>
      </c>
      <c r="S9" s="8">
        <f t="shared" si="0"/>
        <v>26</v>
      </c>
      <c r="T9" s="8">
        <f t="shared" si="1"/>
        <v>43</v>
      </c>
      <c r="U9" s="9">
        <v>43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2</v>
      </c>
      <c r="D13" s="8">
        <v>6</v>
      </c>
      <c r="E13" s="8">
        <v>5</v>
      </c>
      <c r="F13" s="8">
        <v>1</v>
      </c>
      <c r="G13" s="8">
        <v>1</v>
      </c>
      <c r="H13" s="8"/>
      <c r="I13" s="8"/>
      <c r="J13" s="8">
        <v>5</v>
      </c>
      <c r="K13" s="8">
        <v>1</v>
      </c>
      <c r="L13" s="8"/>
      <c r="M13" s="8"/>
      <c r="N13" s="8"/>
      <c r="O13" s="8"/>
      <c r="P13" s="8"/>
      <c r="Q13" s="8"/>
      <c r="R13" s="8">
        <f t="shared" si="2"/>
        <v>16</v>
      </c>
      <c r="S13" s="8">
        <f t="shared" si="0"/>
        <v>9</v>
      </c>
      <c r="T13" s="8">
        <f t="shared" si="1"/>
        <v>25</v>
      </c>
      <c r="U13" s="9">
        <v>20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18</v>
      </c>
      <c r="C14" s="8">
        <v>28</v>
      </c>
      <c r="D14" s="8">
        <v>24</v>
      </c>
      <c r="E14" s="8">
        <v>29</v>
      </c>
      <c r="F14" s="8"/>
      <c r="G14" s="8">
        <v>4</v>
      </c>
      <c r="H14" s="8">
        <v>5</v>
      </c>
      <c r="I14" s="8">
        <v>10</v>
      </c>
      <c r="J14" s="8">
        <v>12</v>
      </c>
      <c r="K14" s="8">
        <v>28</v>
      </c>
      <c r="L14" s="8">
        <v>3</v>
      </c>
      <c r="M14" s="8">
        <v>2</v>
      </c>
      <c r="N14" s="8"/>
      <c r="O14" s="8"/>
      <c r="P14" s="8">
        <v>10</v>
      </c>
      <c r="Q14" s="8">
        <v>12</v>
      </c>
      <c r="R14" s="8">
        <f t="shared" si="2"/>
        <v>72</v>
      </c>
      <c r="S14" s="8">
        <f t="shared" si="0"/>
        <v>113</v>
      </c>
      <c r="T14" s="8">
        <f t="shared" si="1"/>
        <v>185</v>
      </c>
      <c r="U14" s="9">
        <v>116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59</v>
      </c>
      <c r="B17" s="8">
        <v>1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>
        <f t="shared" si="2"/>
        <v>1</v>
      </c>
      <c r="S17" s="8">
        <f t="shared" si="0"/>
        <v>0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39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>
        <v>1</v>
      </c>
      <c r="N18" s="8"/>
      <c r="O18" s="8"/>
      <c r="P18" s="8"/>
      <c r="Q18" s="8"/>
      <c r="R18" s="8">
        <f t="shared" si="2"/>
        <v>0</v>
      </c>
      <c r="S18" s="8">
        <f t="shared" si="0"/>
        <v>1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48</v>
      </c>
      <c r="B19" s="8">
        <v>1</v>
      </c>
      <c r="C19" s="8"/>
      <c r="D19" s="8">
        <v>1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>
        <f t="shared" si="2"/>
        <v>2</v>
      </c>
      <c r="S19" s="8">
        <f t="shared" si="0"/>
        <v>0</v>
      </c>
      <c r="T19" s="8">
        <f t="shared" si="1"/>
        <v>2</v>
      </c>
      <c r="U19" s="9">
        <v>2</v>
      </c>
      <c r="V19" s="19"/>
      <c r="W19" s="20"/>
    </row>
    <row r="20" spans="1:27" s="3" customFormat="1" ht="18.899999999999999" customHeight="1" x14ac:dyDescent="0.2">
      <c r="A20" s="8" t="s">
        <v>46</v>
      </c>
      <c r="B20" s="8">
        <v>18</v>
      </c>
      <c r="C20" s="8">
        <v>1</v>
      </c>
      <c r="D20" s="8">
        <v>11</v>
      </c>
      <c r="E20" s="8">
        <v>2</v>
      </c>
      <c r="F20" s="8"/>
      <c r="G20" s="8"/>
      <c r="H20" s="8">
        <v>4</v>
      </c>
      <c r="I20" s="8"/>
      <c r="J20" s="8">
        <v>35</v>
      </c>
      <c r="K20" s="8">
        <v>17</v>
      </c>
      <c r="L20" s="8"/>
      <c r="M20" s="8"/>
      <c r="N20" s="8"/>
      <c r="O20" s="8"/>
      <c r="P20" s="8">
        <v>6</v>
      </c>
      <c r="Q20" s="8"/>
      <c r="R20" s="8">
        <f t="shared" si="2"/>
        <v>74</v>
      </c>
      <c r="S20" s="8">
        <f t="shared" si="0"/>
        <v>20</v>
      </c>
      <c r="T20" s="8">
        <f t="shared" si="1"/>
        <v>94</v>
      </c>
      <c r="U20" s="9">
        <v>94</v>
      </c>
      <c r="V20" s="19"/>
      <c r="W20" s="20"/>
    </row>
    <row r="21" spans="1:27" s="3" customFormat="1" ht="18.899999999999999" customHeight="1" x14ac:dyDescent="0.2">
      <c r="A21" s="8" t="s">
        <v>54</v>
      </c>
      <c r="B21" s="8"/>
      <c r="C21" s="8"/>
      <c r="D21" s="8"/>
      <c r="E21" s="8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>
        <f t="shared" si="2"/>
        <v>1</v>
      </c>
      <c r="S21" s="8">
        <f t="shared" si="0"/>
        <v>0</v>
      </c>
      <c r="T21" s="8">
        <f t="shared" si="1"/>
        <v>1</v>
      </c>
      <c r="U21" s="9">
        <v>1</v>
      </c>
      <c r="V21" s="19"/>
      <c r="W21" s="20"/>
    </row>
    <row r="22" spans="1:27" s="3" customFormat="1" ht="18.899999999999999" customHeight="1" x14ac:dyDescent="0.2">
      <c r="A22" s="8" t="s">
        <v>23</v>
      </c>
      <c r="B22" s="8">
        <v>1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>
        <v>1</v>
      </c>
      <c r="Q22" s="8"/>
      <c r="R22" s="8">
        <f t="shared" si="2"/>
        <v>2</v>
      </c>
      <c r="S22" s="8">
        <f t="shared" si="0"/>
        <v>0</v>
      </c>
      <c r="T22" s="8">
        <f t="shared" si="1"/>
        <v>2</v>
      </c>
      <c r="U22" s="9">
        <v>2</v>
      </c>
      <c r="V22" s="19"/>
      <c r="W22" s="20"/>
    </row>
    <row r="23" spans="1:27" s="3" customFormat="1" ht="18.899999999999999" customHeight="1" x14ac:dyDescent="0.2">
      <c r="A23" s="8" t="s">
        <v>24</v>
      </c>
      <c r="B23" s="8">
        <v>2</v>
      </c>
      <c r="C23" s="8">
        <v>1</v>
      </c>
      <c r="D23" s="8"/>
      <c r="E23" s="8"/>
      <c r="F23" s="8"/>
      <c r="G23" s="8"/>
      <c r="H23" s="8"/>
      <c r="I23" s="8">
        <v>1</v>
      </c>
      <c r="J23" s="8">
        <v>1</v>
      </c>
      <c r="K23" s="8">
        <v>1</v>
      </c>
      <c r="L23" s="8"/>
      <c r="M23" s="8"/>
      <c r="N23" s="8"/>
      <c r="O23" s="8"/>
      <c r="P23" s="8"/>
      <c r="Q23" s="8"/>
      <c r="R23" s="8">
        <f t="shared" si="2"/>
        <v>3</v>
      </c>
      <c r="S23" s="8">
        <f t="shared" si="0"/>
        <v>3</v>
      </c>
      <c r="T23" s="8">
        <f t="shared" si="1"/>
        <v>6</v>
      </c>
      <c r="U23" s="9">
        <v>6</v>
      </c>
      <c r="V23" s="19"/>
      <c r="W23" s="20"/>
    </row>
    <row r="24" spans="1:27" s="3" customFormat="1" ht="18.899999999999999" customHeight="1" x14ac:dyDescent="0.2">
      <c r="A24" s="8" t="s">
        <v>25</v>
      </c>
      <c r="B24" s="8">
        <v>10</v>
      </c>
      <c r="C24" s="8">
        <v>7</v>
      </c>
      <c r="D24" s="8">
        <v>9</v>
      </c>
      <c r="E24" s="8">
        <v>17</v>
      </c>
      <c r="F24" s="8">
        <v>1</v>
      </c>
      <c r="G24" s="8"/>
      <c r="H24" s="8"/>
      <c r="I24" s="8">
        <v>3</v>
      </c>
      <c r="J24" s="8">
        <v>2</v>
      </c>
      <c r="K24" s="8">
        <v>6</v>
      </c>
      <c r="L24" s="8">
        <v>1</v>
      </c>
      <c r="M24" s="8"/>
      <c r="N24" s="8"/>
      <c r="O24" s="8"/>
      <c r="P24" s="8">
        <v>4</v>
      </c>
      <c r="Q24" s="8">
        <v>6</v>
      </c>
      <c r="R24" s="8">
        <f t="shared" si="2"/>
        <v>27</v>
      </c>
      <c r="S24" s="8">
        <f t="shared" si="0"/>
        <v>39</v>
      </c>
      <c r="T24" s="8">
        <f t="shared" si="1"/>
        <v>66</v>
      </c>
      <c r="U24" s="9">
        <v>51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>
        <v>1</v>
      </c>
      <c r="E25" s="8">
        <v>1</v>
      </c>
      <c r="F25" s="8"/>
      <c r="G25" s="8"/>
      <c r="H25" s="8"/>
      <c r="I25" s="8"/>
      <c r="J25" s="8">
        <v>1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20</v>
      </c>
      <c r="C26" s="8">
        <v>6</v>
      </c>
      <c r="D26" s="8">
        <v>1</v>
      </c>
      <c r="E26" s="8">
        <v>2</v>
      </c>
      <c r="F26" s="8"/>
      <c r="G26" s="8"/>
      <c r="H26" s="8"/>
      <c r="I26" s="8"/>
      <c r="J26" s="8">
        <v>3</v>
      </c>
      <c r="K26" s="8"/>
      <c r="L26" s="8"/>
      <c r="M26" s="8"/>
      <c r="N26" s="8"/>
      <c r="O26" s="8"/>
      <c r="P26" s="8"/>
      <c r="Q26" s="8"/>
      <c r="R26" s="8">
        <f t="shared" si="2"/>
        <v>24</v>
      </c>
      <c r="S26" s="8">
        <f t="shared" si="0"/>
        <v>8</v>
      </c>
      <c r="T26" s="8">
        <f t="shared" si="1"/>
        <v>32</v>
      </c>
      <c r="U26" s="9">
        <v>26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1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2</v>
      </c>
      <c r="S27" s="8">
        <f t="shared" si="0"/>
        <v>0</v>
      </c>
      <c r="T27" s="8">
        <f t="shared" si="1"/>
        <v>2</v>
      </c>
      <c r="U27" s="9">
        <v>2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10</v>
      </c>
      <c r="C28" s="8"/>
      <c r="D28" s="8">
        <v>14</v>
      </c>
      <c r="E28" s="8">
        <v>2</v>
      </c>
      <c r="F28" s="8"/>
      <c r="G28" s="8"/>
      <c r="H28" s="8">
        <v>1</v>
      </c>
      <c r="I28" s="8"/>
      <c r="J28" s="8">
        <v>8</v>
      </c>
      <c r="K28" s="8">
        <v>1</v>
      </c>
      <c r="L28" s="8"/>
      <c r="M28" s="8"/>
      <c r="N28" s="8"/>
      <c r="O28" s="8"/>
      <c r="P28" s="8"/>
      <c r="Q28" s="8"/>
      <c r="R28" s="8">
        <f t="shared" si="2"/>
        <v>33</v>
      </c>
      <c r="S28" s="8">
        <f t="shared" si="0"/>
        <v>3</v>
      </c>
      <c r="T28" s="8">
        <f t="shared" si="1"/>
        <v>36</v>
      </c>
      <c r="U28" s="9">
        <v>26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9</v>
      </c>
      <c r="D30" s="8">
        <v>19</v>
      </c>
      <c r="E30" s="8">
        <v>21</v>
      </c>
      <c r="F30" s="8"/>
      <c r="G30" s="8"/>
      <c r="H30" s="8">
        <v>2</v>
      </c>
      <c r="I30" s="8">
        <v>2</v>
      </c>
      <c r="J30" s="8">
        <v>8</v>
      </c>
      <c r="K30" s="8">
        <v>4</v>
      </c>
      <c r="L30" s="8"/>
      <c r="M30" s="8"/>
      <c r="N30" s="8"/>
      <c r="O30" s="8"/>
      <c r="P30" s="8">
        <v>3</v>
      </c>
      <c r="Q30" s="8">
        <v>2</v>
      </c>
      <c r="R30" s="8">
        <f t="shared" si="2"/>
        <v>40</v>
      </c>
      <c r="S30" s="8">
        <f t="shared" si="0"/>
        <v>38</v>
      </c>
      <c r="T30" s="8">
        <f t="shared" si="1"/>
        <v>78</v>
      </c>
      <c r="U30" s="9">
        <v>46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371</v>
      </c>
      <c r="C31" s="8">
        <v>458</v>
      </c>
      <c r="D31" s="8">
        <v>513</v>
      </c>
      <c r="E31" s="8">
        <v>611</v>
      </c>
      <c r="F31" s="8"/>
      <c r="G31" s="8">
        <v>7</v>
      </c>
      <c r="H31" s="8">
        <v>15</v>
      </c>
      <c r="I31" s="8">
        <v>39</v>
      </c>
      <c r="J31" s="8">
        <v>93</v>
      </c>
      <c r="K31" s="8">
        <v>227</v>
      </c>
      <c r="L31" s="8"/>
      <c r="M31" s="8"/>
      <c r="N31" s="8">
        <v>4</v>
      </c>
      <c r="O31" s="8">
        <v>1</v>
      </c>
      <c r="P31" s="8">
        <v>54</v>
      </c>
      <c r="Q31" s="8">
        <v>37</v>
      </c>
      <c r="R31" s="8">
        <f t="shared" si="2"/>
        <v>1050</v>
      </c>
      <c r="S31" s="8">
        <f t="shared" si="0"/>
        <v>1380</v>
      </c>
      <c r="T31" s="8">
        <f t="shared" si="1"/>
        <v>2430</v>
      </c>
      <c r="U31" s="9">
        <v>1164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>
        <v>4</v>
      </c>
      <c r="C34" s="8">
        <v>2</v>
      </c>
      <c r="D34" s="8"/>
      <c r="E34" s="8">
        <v>1</v>
      </c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4</v>
      </c>
      <c r="S34" s="8">
        <f t="shared" si="0"/>
        <v>5</v>
      </c>
      <c r="T34" s="8">
        <f t="shared" si="1"/>
        <v>9</v>
      </c>
      <c r="U34" s="9">
        <v>8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>
        <v>1</v>
      </c>
      <c r="K35" s="8"/>
      <c r="L35" s="8"/>
      <c r="M35" s="8"/>
      <c r="N35" s="8"/>
      <c r="O35" s="8"/>
      <c r="P35" s="8"/>
      <c r="Q35" s="8"/>
      <c r="R35" s="8">
        <f t="shared" si="2"/>
        <v>3</v>
      </c>
      <c r="S35" s="8">
        <f t="shared" si="0"/>
        <v>2</v>
      </c>
      <c r="T35" s="8">
        <f t="shared" si="1"/>
        <v>5</v>
      </c>
      <c r="U35" s="9">
        <v>4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8" t="s">
        <v>53</v>
      </c>
      <c r="B37" s="2"/>
      <c r="C37" s="2"/>
      <c r="D37" s="2">
        <v>1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8">
        <f t="shared" si="2"/>
        <v>1</v>
      </c>
      <c r="S37" s="8">
        <f t="shared" si="0"/>
        <v>0</v>
      </c>
      <c r="T37" s="8">
        <f t="shared" si="1"/>
        <v>1</v>
      </c>
      <c r="U37" s="1">
        <v>1</v>
      </c>
      <c r="V37" s="19"/>
      <c r="W37" s="20"/>
    </row>
    <row r="38" spans="1:23" s="3" customFormat="1" ht="18.899999999999999" customHeight="1" x14ac:dyDescent="0.2">
      <c r="A38" s="8" t="s">
        <v>43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"/>
      <c r="W38" s="1"/>
    </row>
    <row r="39" spans="1:23" s="3" customFormat="1" ht="18.899999999999999" customHeight="1" x14ac:dyDescent="0.2">
      <c r="A39" s="8" t="s">
        <v>57</v>
      </c>
      <c r="B39" s="2">
        <v>1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2</v>
      </c>
      <c r="S39" s="8">
        <f t="shared" si="0"/>
        <v>0</v>
      </c>
      <c r="T39" s="8">
        <f t="shared" si="1"/>
        <v>2</v>
      </c>
      <c r="U39" s="1">
        <v>2</v>
      </c>
      <c r="V39" s="1"/>
      <c r="W39" s="1"/>
    </row>
    <row r="40" spans="1:23" s="3" customFormat="1" ht="18.899999999999999" customHeight="1" x14ac:dyDescent="0.2">
      <c r="A40" s="8" t="s">
        <v>35</v>
      </c>
      <c r="B40" s="2">
        <v>1</v>
      </c>
      <c r="C40" s="2">
        <v>1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5</v>
      </c>
      <c r="S40" s="8">
        <f t="shared" si="0"/>
        <v>1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67</v>
      </c>
      <c r="B41" s="2"/>
      <c r="C41" s="2"/>
      <c r="D41" s="2"/>
      <c r="E41" s="2"/>
      <c r="F41" s="2"/>
      <c r="G41" s="2"/>
      <c r="H41" s="2">
        <v>1</v>
      </c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1</v>
      </c>
      <c r="S41" s="8">
        <f t="shared" si="0"/>
        <v>0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36</v>
      </c>
      <c r="B43" s="2">
        <v>63</v>
      </c>
      <c r="C43" s="2">
        <v>26</v>
      </c>
      <c r="D43" s="2">
        <v>69</v>
      </c>
      <c r="E43" s="2">
        <v>24</v>
      </c>
      <c r="F43" s="2">
        <v>1</v>
      </c>
      <c r="G43" s="2">
        <v>1</v>
      </c>
      <c r="H43" s="2">
        <v>12</v>
      </c>
      <c r="I43" s="2">
        <v>3</v>
      </c>
      <c r="J43" s="2">
        <v>138</v>
      </c>
      <c r="K43" s="2">
        <v>36</v>
      </c>
      <c r="L43" s="2"/>
      <c r="M43" s="2"/>
      <c r="N43" s="2"/>
      <c r="O43" s="2"/>
      <c r="P43" s="2">
        <v>46</v>
      </c>
      <c r="Q43" s="2">
        <v>2</v>
      </c>
      <c r="R43" s="8">
        <f t="shared" si="2"/>
        <v>329</v>
      </c>
      <c r="S43" s="8">
        <f t="shared" si="0"/>
        <v>92</v>
      </c>
      <c r="T43" s="8">
        <f t="shared" si="1"/>
        <v>421</v>
      </c>
      <c r="U43" s="1">
        <v>389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792</v>
      </c>
      <c r="C44" s="2">
        <f t="shared" si="3"/>
        <v>735</v>
      </c>
      <c r="D44" s="2">
        <f t="shared" si="3"/>
        <v>1245</v>
      </c>
      <c r="E44" s="2">
        <f t="shared" si="3"/>
        <v>1261</v>
      </c>
      <c r="F44" s="2">
        <f t="shared" si="3"/>
        <v>20</v>
      </c>
      <c r="G44" s="2">
        <f t="shared" si="3"/>
        <v>33</v>
      </c>
      <c r="H44" s="2">
        <f t="shared" si="3"/>
        <v>90</v>
      </c>
      <c r="I44" s="2">
        <f t="shared" si="3"/>
        <v>109</v>
      </c>
      <c r="J44" s="2">
        <f t="shared" si="3"/>
        <v>530</v>
      </c>
      <c r="K44" s="2">
        <f t="shared" si="3"/>
        <v>481</v>
      </c>
      <c r="L44" s="2">
        <f t="shared" si="3"/>
        <v>5</v>
      </c>
      <c r="M44" s="2">
        <f t="shared" si="3"/>
        <v>4</v>
      </c>
      <c r="N44" s="2">
        <f t="shared" si="3"/>
        <v>5</v>
      </c>
      <c r="O44" s="2">
        <f t="shared" si="3"/>
        <v>3</v>
      </c>
      <c r="P44" s="2">
        <f t="shared" si="3"/>
        <v>184</v>
      </c>
      <c r="Q44" s="2">
        <f t="shared" si="3"/>
        <v>111</v>
      </c>
      <c r="R44" s="2">
        <f t="shared" si="3"/>
        <v>2871</v>
      </c>
      <c r="S44" s="2">
        <f t="shared" si="3"/>
        <v>2737</v>
      </c>
      <c r="T44" s="8">
        <f t="shared" si="1"/>
        <v>5608</v>
      </c>
      <c r="U44" s="1">
        <v>3021</v>
      </c>
      <c r="V44" s="1"/>
      <c r="W44" s="1"/>
    </row>
    <row r="45" spans="1:23" s="3" customFormat="1" ht="18" customHeight="1" x14ac:dyDescent="0.2">
      <c r="A45" s="2" t="s">
        <v>38</v>
      </c>
      <c r="B45" s="21">
        <v>805</v>
      </c>
      <c r="C45" s="22"/>
      <c r="D45" s="21">
        <v>1161</v>
      </c>
      <c r="E45" s="22"/>
      <c r="F45" s="21">
        <v>26</v>
      </c>
      <c r="G45" s="22"/>
      <c r="H45" s="21">
        <v>116</v>
      </c>
      <c r="I45" s="22"/>
      <c r="J45" s="21">
        <v>660</v>
      </c>
      <c r="K45" s="22"/>
      <c r="L45" s="21">
        <v>5</v>
      </c>
      <c r="M45" s="22"/>
      <c r="N45" s="21">
        <v>4</v>
      </c>
      <c r="O45" s="22"/>
      <c r="P45" s="21">
        <v>190</v>
      </c>
      <c r="Q45" s="22"/>
      <c r="R45" s="21">
        <v>2967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56</v>
      </c>
      <c r="T47" s="1">
        <f>SUM(T5:T43)</f>
        <v>5608</v>
      </c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</sheetData>
  <mergeCells count="23">
    <mergeCell ref="W8:W37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7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4_1</vt:lpstr>
      <vt:lpstr>5_1</vt:lpstr>
      <vt:lpstr>6_1</vt:lpstr>
      <vt:lpstr>7_1</vt:lpstr>
      <vt:lpstr>8_1</vt:lpstr>
      <vt:lpstr>9_1</vt:lpstr>
      <vt:lpstr>10_1</vt:lpstr>
      <vt:lpstr>11_1</vt:lpstr>
      <vt:lpstr>12_1 </vt:lpstr>
      <vt:lpstr>1_1</vt:lpstr>
      <vt:lpstr>2_1</vt:lpstr>
      <vt:lpstr>3_1</vt:lpstr>
      <vt:lpstr>'1_1'!Print_Area</vt:lpstr>
      <vt:lpstr>'10_1'!Print_Area</vt:lpstr>
      <vt:lpstr>'11_1'!Print_Area</vt:lpstr>
      <vt:lpstr>'12_1 '!Print_Area</vt:lpstr>
      <vt:lpstr>'2_1'!Print_Area</vt:lpstr>
      <vt:lpstr>'3_1'!Print_Area</vt:lpstr>
      <vt:lpstr>'4_1'!Print_Area</vt:lpstr>
      <vt:lpstr>'5_1'!Print_Area</vt:lpstr>
      <vt:lpstr>'6_1'!Print_Area</vt:lpstr>
      <vt:lpstr>'7_1'!Print_Area</vt:lpstr>
      <vt:lpstr>'8_1'!Print_Area</vt:lpstr>
      <vt:lpstr>'9_1'!Print_Area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01460 長瀬 聖</cp:lastModifiedBy>
  <cp:lastPrinted>2023-03-06T05:37:20Z</cp:lastPrinted>
  <dcterms:created xsi:type="dcterms:W3CDTF">1998-12-04T06:20:28Z</dcterms:created>
  <dcterms:modified xsi:type="dcterms:W3CDTF">2023-03-13T08:34:47Z</dcterms:modified>
</cp:coreProperties>
</file>