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66925"/>
  <mc:AlternateContent xmlns:mc="http://schemas.openxmlformats.org/markup-compatibility/2006">
    <mc:Choice Requires="x15">
      <x15ac:absPath xmlns:x15ac="http://schemas.microsoft.com/office/spreadsheetml/2010/11/ac" url="\\Jas005\2023\2023bouan\04 防災係\80 避難確保計画\3 避難確保計画（様式）\R5～様式\"/>
    </mc:Choice>
  </mc:AlternateContent>
  <xr:revisionPtr revIDLastSave="0" documentId="13_ncr:1_{50C972E7-9530-463C-B68F-83FEC137C98B}" xr6:coauthVersionLast="43" xr6:coauthVersionMax="43" xr10:uidLastSave="{00000000-0000-0000-0000-000000000000}"/>
  <bookViews>
    <workbookView xWindow="-120" yWindow="-120" windowWidth="29040" windowHeight="15840" tabRatio="788" activeTab="1" xr2:uid="{00000000-000D-0000-FFFF-FFFF00000000}"/>
  </bookViews>
  <sheets>
    <sheet name="対象災害選択シート" sheetId="75" r:id="rId1"/>
    <sheet name="作業シート" sheetId="76" r:id="rId2"/>
  </sheets>
  <definedNames>
    <definedName name="_xlnm.Print_Area" localSheetId="1">作業シート!$A$1:$BN$829</definedName>
    <definedName name="_xlnm.Print_Area" localSheetId="0">対象災害選択シート!$A$1:$BC$22</definedName>
  </definedNames>
  <calcPr calcId="191029"/>
</workbook>
</file>

<file path=xl/calcChain.xml><?xml version="1.0" encoding="utf-8"?>
<calcChain xmlns="http://schemas.openxmlformats.org/spreadsheetml/2006/main">
  <c r="AU793" i="76" l="1"/>
  <c r="AU792" i="76"/>
  <c r="AU791" i="76"/>
  <c r="AU790" i="76"/>
  <c r="AU789" i="76"/>
  <c r="AC793" i="76"/>
  <c r="AC792" i="76"/>
  <c r="AC791" i="76"/>
  <c r="AC790" i="76"/>
  <c r="AC789" i="76"/>
  <c r="K793" i="76"/>
  <c r="K792" i="76"/>
  <c r="K791" i="76"/>
  <c r="K790" i="76"/>
  <c r="K789" i="76"/>
  <c r="C153" i="76"/>
  <c r="BE32" i="75"/>
  <c r="BE36" i="75"/>
  <c r="BF33" i="75"/>
  <c r="BF36" i="75" s="1"/>
  <c r="BE34" i="75"/>
  <c r="BG35" i="75" s="1"/>
  <c r="BK35" i="75" s="1"/>
  <c r="BL35" i="75" s="1"/>
  <c r="C110" i="76" s="1"/>
  <c r="BE33" i="75"/>
  <c r="BF34" i="75"/>
  <c r="BJ34" i="75" s="1"/>
  <c r="BE31" i="75"/>
  <c r="A17" i="76" s="1"/>
  <c r="BF31" i="75"/>
  <c r="BH31" i="75" s="1"/>
  <c r="BG30" i="75"/>
  <c r="E784" i="76" l="1"/>
  <c r="A16" i="76"/>
  <c r="BK33" i="75"/>
  <c r="C104" i="76" s="1"/>
</calcChain>
</file>

<file path=xl/sharedStrings.xml><?xml version="1.0" encoding="utf-8"?>
<sst xmlns="http://schemas.openxmlformats.org/spreadsheetml/2006/main" count="1075" uniqueCount="445">
  <si>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</si>
  <si>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</si>
  <si>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</si>
  <si>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</si>
  <si>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</si>
  <si>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</si>
  <si>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</si>
  <si>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</si>
  <si>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</si>
  <si>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</si>
  <si>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</si>
  <si>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</si>
  <si>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</si>
  <si>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</si>
  <si>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</si>
  <si>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</si>
  <si>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</si>
  <si>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</si>
  <si>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</si>
  <si>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</si>
  <si>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</si>
  <si>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</si>
  <si>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</si>
  <si>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</si>
  <si>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</si>
  <si>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</si>
  <si>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</si>
  <si>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</si>
  <si>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</si>
  <si>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</si>
  <si>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</si>
  <si>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</si>
  <si>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</si>
  <si>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</si>
  <si>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</si>
  <si>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</si>
  <si>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</si>
  <si>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</si>
  <si>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</si>
  <si>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</si>
  <si>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</si>
  <si>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</si>
  <si>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</si>
  <si>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</si>
  <si>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</si>
  <si>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</si>
  <si>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</si>
  <si>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</si>
  <si>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</si>
  <si>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</si>
  <si>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</si>
  <si>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</si>
  <si>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</si>
  <si>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</si>
  <si>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</si>
  <si>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</si>
  <si>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</si>
  <si>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</si>
  <si>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</si>
  <si>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</si>
  <si>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</si>
  <si>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</si>
  <si>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</si>
  <si>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</si>
  <si>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</si>
  <si>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</si>
  <si>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</si>
  <si>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</si>
  <si>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</si>
  <si>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</si>
  <si>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</si>
  <si>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</si>
  <si>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</si>
  <si>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</si>
  <si>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</si>
  <si>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</si>
  <si>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</si>
  <si>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</si>
  <si>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</si>
  <si>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</si>
  <si>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</si>
  <si>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</si>
  <si>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</si>
  <si>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</si>
  <si>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</si>
  <si>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</si>
  <si>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立ち退き避難</t>
    <rPh sb="0" eb="1">
      <t>タ</t>
    </rPh>
    <rPh sb="2" eb="3">
      <t>ノ</t>
    </rPh>
    <rPh sb="4" eb="6">
      <t>ヒナン</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</si>
  <si>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</si>
  <si>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</si>
  <si>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</si>
  <si>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</si>
  <si>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</si>
  <si>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</si>
  <si>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</si>
  <si>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</si>
  <si>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</si>
  <si>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</si>
  <si>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</si>
  <si>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情報を施設内関係者間で共有する。</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</si>
  <si>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</si>
  <si>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</si>
  <si>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</si>
  <si>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</si>
  <si>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</si>
  <si>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</si>
  <si>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</si>
  <si>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</si>
  <si>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</si>
  <si>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屋内安全確保（内水）</t>
    <rPh sb="0" eb="6">
      <t>オクナイアンゼンカクホ</t>
    </rPh>
    <rPh sb="7" eb="9">
      <t>ナイスイ</t>
    </rPh>
    <phoneticPr fontId="9"/>
  </si>
  <si>
    <t>屋内安全確保（高潮）</t>
    <rPh sb="0" eb="6">
      <t>オクナイアンゼンカクホ</t>
    </rPh>
    <rPh sb="7" eb="9">
      <t>タカシオ</t>
    </rPh>
    <phoneticPr fontId="9"/>
  </si>
  <si>
    <t>屋内安全確保（津波）</t>
    <rPh sb="0" eb="6">
      <t>オクナイアンゼンカクホ</t>
    </rPh>
    <rPh sb="7" eb="9">
      <t>ツナミ</t>
    </rPh>
    <phoneticPr fontId="9"/>
  </si>
  <si>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</si>
  <si>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</si>
  <si>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</si>
  <si>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</si>
  <si>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</si>
  <si>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</si>
  <si>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</si>
  <si>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</si>
  <si>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</si>
  <si>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</si>
  <si>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9"/>
  </si>
  <si>
    <t>施設名（高潮）</t>
    <phoneticPr fontId="9"/>
  </si>
  <si>
    <t>施設名（津波）</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</si>
  <si>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</si>
  <si>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</si>
  <si>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</si>
  <si>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</si>
  <si>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</si>
  <si>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</si>
  <si>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　洪水時・内水時・高潮時・津波の発生時・土砂災害の発生時の避難場所、避難経路は以下のものとする。</t>
    <rPh sb="16" eb="19">
      <t>ハッセイジ</t>
    </rPh>
    <rPh sb="20" eb="24">
      <t>ドシャサイガイ</t>
    </rPh>
    <rPh sb="25" eb="28">
      <t>ハッセイジ</t>
    </rPh>
    <phoneticPr fontId="9"/>
  </si>
  <si>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</si>
  <si>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</si>
  <si>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</si>
  <si>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</si>
  <si>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</si>
  <si>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</si>
  <si>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</si>
  <si>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</si>
  <si>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t>」に以下のいずれかが発令されている場合は、</t>
    <phoneticPr fontId="1"/>
  </si>
  <si>
    <t>（洪水、内水、高潮が対象となる場合）</t>
    <rPh sb="15" eb="17">
      <t>バアイ</t>
    </rPh>
    <phoneticPr fontId="9"/>
  </si>
  <si>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9"/>
  </si>
  <si>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</si>
  <si>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</si>
  <si>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</si>
  <si>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</si>
  <si>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</si>
  <si>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</si>
  <si>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</si>
  <si>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</si>
  <si>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</si>
  <si>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</si>
  <si>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</si>
  <si>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9"/>
  </si>
  <si>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</si>
  <si>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</si>
  <si>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</si>
  <si>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</si>
  <si>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</si>
  <si>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</si>
  <si>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</si>
  <si>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</si>
  <si>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</si>
  <si>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</si>
  <si>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</si>
  <si>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</si>
  <si>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</si>
  <si>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</si>
  <si>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</si>
  <si>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</si>
  <si>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</si>
  <si>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</si>
  <si>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</si>
  <si>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</si>
  <si>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</si>
  <si>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</si>
  <si>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</si>
  <si>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</si>
  <si>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</si>
  <si>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</si>
  <si>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</si>
  <si>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</si>
  <si>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</si>
  <si>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（津波、土砂災害が対象となる場合）</t>
    <rPh sb="14" eb="16">
      <t>バアイ</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</si>
  <si>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</si>
  <si>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</si>
  <si>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</si>
  <si>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</si>
  <si>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</si>
  <si>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</si>
  <si>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</si>
  <si>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</si>
  <si>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</si>
  <si>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</si>
  <si>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</si>
  <si>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</si>
  <si>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</si>
  <si>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</si>
  <si>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</si>
  <si>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</si>
  <si>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</si>
  <si>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</si>
  <si>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</si>
  <si>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</si>
  <si>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</si>
  <si>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</si>
  <si>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</si>
  <si>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</si>
  <si>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</si>
  <si>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</si>
  <si>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</si>
  <si>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</si>
  <si>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</si>
  <si>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</si>
  <si>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</si>
  <si>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</si>
  <si>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</si>
  <si>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</si>
  <si>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</si>
  <si>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</si>
  <si>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</si>
  <si>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</si>
  <si>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</si>
  <si>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</si>
  <si>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</si>
  <si>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</si>
  <si>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9"/>
  </si>
  <si>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</si>
  <si>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</si>
  <si>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</si>
  <si>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</si>
  <si>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</si>
  <si>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</si>
  <si>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</si>
  <si>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</si>
  <si>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</si>
  <si>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</si>
  <si>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○○市</t>
    <rPh sb="2" eb="3">
      <t>シ</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</si>
  <si>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</si>
  <si>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</si>
  <si>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</si>
  <si>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</si>
  <si>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</si>
  <si>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</si>
  <si>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</si>
  <si>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</si>
  <si>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</si>
  <si>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</si>
  <si>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</si>
  <si>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</si>
  <si>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</si>
  <si>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1"/>
  </si>
  <si>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</si>
  <si>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</si>
  <si>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</si>
  <si>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</si>
  <si>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</si>
  <si>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</si>
  <si>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</si>
  <si>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</si>
  <si>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</si>
  <si>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立ち退き避難（水平避難）、屋内安全確保（垂直避難）が困難な場合、近隣の安全な場所</t>
    <phoneticPr fontId="16"/>
  </si>
  <si>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</si>
  <si>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</si>
  <si>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</si>
  <si>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</si>
  <si>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</si>
  <si>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</si>
  <si>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</si>
  <si>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</si>
  <si>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</si>
  <si>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</si>
  <si>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</si>
  <si>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</si>
  <si>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</si>
  <si>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</si>
  <si>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</si>
  <si>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</si>
  <si>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</si>
  <si>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</si>
  <si>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立ち退き避難</t>
    <rPh sb="0" eb="1">
      <t>タ</t>
    </rPh>
    <rPh sb="2" eb="3">
      <t>ノ</t>
    </rPh>
    <rPh sb="4" eb="6">
      <t>ヒナン</t>
    </rPh>
    <phoneticPr fontId="9"/>
  </si>
  <si>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</si>
  <si>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</si>
  <si>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</si>
  <si>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</si>
  <si>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</si>
  <si>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</si>
  <si>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</si>
  <si>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</si>
  <si>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</si>
  <si>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</si>
  <si>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</si>
  <si>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</si>
  <si>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</si>
  <si>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</si>
  <si>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</si>
  <si>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</si>
  <si>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</si>
  <si>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</si>
  <si>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</si>
  <si>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</si>
  <si>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</si>
  <si>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</si>
  <si>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</si>
  <si>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</si>
  <si>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</si>
  <si>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</si>
  <si>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</si>
  <si>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</si>
  <si>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</si>
  <si>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</si>
  <si>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</si>
  <si>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</si>
  <si>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</si>
  <si>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</si>
  <si>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</si>
  <si>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</si>
  <si>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</si>
  <si>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</si>
  <si>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</si>
  <si>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</si>
  <si>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</si>
  <si>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</si>
  <si>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</si>
  <si>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</si>
  <si>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</si>
  <si>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</si>
  <si>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</si>
  <si>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</si>
  <si>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</si>
  <si>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</si>
  <si>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</si>
  <si>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気象情報等の情報収集</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</si>
  <si>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</si>
  <si>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</si>
  <si>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</si>
  <si>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</si>
  <si>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</si>
  <si>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</si>
  <si>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</si>
  <si>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</si>
  <si>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</si>
  <si>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</si>
  <si>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</si>
  <si>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</si>
  <si>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</si>
  <si>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</si>
  <si>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</si>
  <si>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</si>
  <si>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</si>
  <si>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</si>
  <si>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</si>
  <si>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</si>
  <si>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</si>
  <si>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</si>
  <si>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</si>
  <si>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Ａ学校</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</si>
  <si>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</si>
  <si>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</si>
  <si>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</si>
  <si>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</si>
  <si>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</si>
  <si>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</si>
  <si>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</si>
  <si>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</si>
  <si>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</si>
  <si>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</si>
  <si>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</si>
  <si>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</si>
  <si>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</si>
  <si>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</si>
  <si>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</si>
  <si>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</si>
  <si>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</si>
  <si>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</si>
  <si>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</si>
  <si>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</si>
  <si>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</si>
  <si>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</si>
  <si>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</si>
  <si>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</si>
  <si>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</si>
  <si>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</si>
  <si>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</si>
  <si>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</si>
  <si>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</si>
  <si>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</si>
  <si>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</si>
  <si>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</si>
  <si>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</si>
  <si>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</si>
  <si>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</si>
  <si>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</si>
  <si>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</si>
  <si>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</si>
  <si>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</si>
  <si>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本施設2階</t>
  </si>
  <si>
    <t>本施設（斜面の反対側）2階</t>
  </si>
  <si>
    <t>関連法：水防法、津波防災地域づくりに関する法律、土砂災害防止法</t>
    <phoneticPr fontId="1"/>
  </si>
  <si>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</si>
  <si>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</si>
  <si>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</si>
  <si>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</si>
  <si>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</si>
  <si>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</si>
  <si>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</si>
  <si>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</si>
  <si>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</si>
  <si>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</si>
  <si>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防災行政無線、エリアメール・緊急速報メール、防災メール</t>
    <phoneticPr fontId="1"/>
  </si>
  <si>
    <t>自転車</t>
    <rPh sb="0" eb="3">
      <t>ジテンシャ</t>
    </rPh>
    <phoneticPr fontId="16"/>
  </si>
  <si>
    <t>立ち退き避難（水平避難）の場合の避難場所１（浸水想定区域外の関連施設等）</t>
    <phoneticPr fontId="1"/>
  </si>
  <si>
    <t>立ち退き避難（水平避難）の場合の避難場所２（指定緊急避難場所）</t>
    <phoneticPr fontId="1"/>
  </si>
  <si>
    <t>浸水深が大きく、施設全体が浸水するおそれがある場合、浸水継続時間が長く、長期的に孤立するおそれがある場合、家屋倒壊等氾濫想定区域に位置する場合は立ち退き避難（水平避難）する。自施設が市町村の避難場所に指定されている場合は、学校での待機（垂直避難）も選択肢の一つとなる。 当日の状況に応じて避難場所を選択する。</t>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</si>
  <si>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</si>
  <si>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</si>
  <si>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</si>
  <si>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</si>
  <si>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</si>
  <si>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</si>
  <si>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</si>
  <si>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</si>
  <si>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</si>
  <si>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</si>
  <si>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</si>
  <si>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</si>
  <si>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</si>
  <si>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</si>
  <si>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</si>
  <si>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</si>
  <si>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</si>
  <si>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</si>
  <si>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</si>
  <si>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</si>
  <si>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</si>
  <si>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</si>
  <si>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</si>
  <si>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対象災害：水害（洪水）</t>
    <phoneticPr fontId="1"/>
  </si>
  <si>
    <t>　避難指示</t>
    <phoneticPr fontId="1"/>
  </si>
  <si>
    <t>　　緊急安全確保の発令</t>
    <rPh sb="2" eb="4">
      <t>キンキュウ</t>
    </rPh>
    <rPh sb="4" eb="6">
      <t>アンゼン</t>
    </rPh>
    <rPh sb="6" eb="8">
      <t>カクホ</t>
    </rPh>
    <phoneticPr fontId="1"/>
  </si>
  <si>
    <t>　・高齢者等避難の発令</t>
    <phoneticPr fontId="1"/>
  </si>
  <si>
    <t>2～3</t>
    <phoneticPr fontId="1"/>
  </si>
  <si>
    <t>　この計画は、本施設の幼児・児童・生徒の洪水時・土砂災害の発生時の円滑かつ迅速な避難の確保を図ることを目的とする。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土砂災害に関する知識を深めるとともに、訓練等を通して課題等を抽出し、必要に応じてこの計画を見直ししていくものとする。</t>
    <phoneticPr fontId="9"/>
  </si>
  <si>
    <t>高齢者等避難、避難指示、緊急安全確保</t>
    <rPh sb="9" eb="11">
      <t>シジ</t>
    </rPh>
    <rPh sb="12" eb="14">
      <t>キンキュウ</t>
    </rPh>
    <rPh sb="14" eb="16">
      <t>アンゼン</t>
    </rPh>
    <rPh sb="16" eb="18">
      <t>カクホ</t>
    </rPh>
    <phoneticPr fontId="1"/>
  </si>
  <si>
    <t>《自衛水防組織を設置しない場合》
　防災体制確立の判断時期に基づき、注意、警戒、非常の体制をとり、管理権限者のもと情報収集伝達要員、避難誘導要員が避難誘導等の活動を行う。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</si>
</sst>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
      <b/>
      <sz val="16"/>
      <name val="ＭＳ ゴシック"/>
      <family val="3"/>
      <charset val="128"/>
    </font>
  </fonts>
  <fills count="18">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
      <patternFill patternType="solid">
        <fgColor theme="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760">
    <xf numFmtId="0" fontId="0" fillId="0" borderId="0" xfId="0">
      <alignment vertical="center"/>
    </xf>
    <xf numFmtId="0" fontId="29" fillId="0" borderId="0" xfId="4" applyFont="1" applyAlignment="1" applyProtection="1">
      <alignment vertical="top"/>
      <protection locked="0"/>
    </xf>
    <xf numFmtId="0" fontId="29" fillId="0" borderId="0" xfId="4" applyFont="1" applyFill="1" applyBorder="1" applyAlignment="1" applyProtection="1">
      <alignment vertical="top"/>
      <protection locked="0"/>
    </xf>
    <xf numFmtId="0" fontId="29" fillId="0" borderId="0" xfId="4" applyFont="1" applyFill="1" applyBorder="1" applyAlignment="1" applyProtection="1">
      <alignment vertical="center"/>
      <protection locked="0"/>
    </xf>
    <xf numFmtId="0" fontId="2" fillId="0" borderId="0" xfId="4" applyFont="1" applyFill="1" applyBorder="1" applyAlignment="1" applyProtection="1">
      <alignment vertical="center"/>
      <protection locked="0"/>
    </xf>
    <xf numFmtId="0" fontId="2" fillId="0" borderId="0" xfId="4" applyFont="1" applyAlignment="1" applyProtection="1">
      <alignment vertical="center"/>
      <protection locked="0"/>
    </xf>
    <xf numFmtId="0" fontId="30" fillId="0" borderId="0" xfId="4" applyFont="1" applyAlignment="1" applyProtection="1">
      <alignment vertical="top"/>
      <protection locked="0"/>
    </xf>
    <xf numFmtId="0" fontId="31" fillId="0" borderId="0" xfId="4" applyFont="1" applyAlignment="1" applyProtection="1">
      <alignment vertical="top"/>
      <protection locked="0"/>
    </xf>
    <xf numFmtId="0" fontId="30" fillId="0" borderId="0" xfId="4" applyFont="1" applyFill="1" applyBorder="1" applyAlignment="1" applyProtection="1">
      <alignment vertical="top"/>
      <protection locked="0"/>
    </xf>
    <xf numFmtId="0" fontId="30" fillId="0" borderId="0" xfId="4" applyFont="1" applyFill="1" applyBorder="1" applyAlignment="1" applyProtection="1">
      <alignment vertical="center"/>
      <protection locked="0"/>
    </xf>
    <xf numFmtId="0" fontId="18" fillId="0" borderId="0" xfId="4" applyFont="1" applyAlignment="1" applyProtection="1">
      <alignment vertical="top"/>
      <protection locked="0"/>
    </xf>
    <xf numFmtId="0" fontId="34" fillId="0" borderId="0" xfId="4" applyFont="1" applyAlignment="1" applyProtection="1">
      <alignment horizontal="center" vertical="center"/>
      <protection locked="0"/>
    </xf>
    <xf numFmtId="0" fontId="18" fillId="0" borderId="0" xfId="4" applyFont="1" applyProtection="1">
      <alignment vertical="center"/>
      <protection locked="0"/>
    </xf>
    <xf numFmtId="0" fontId="30" fillId="0" borderId="0" xfId="4" applyFont="1" applyProtection="1">
      <alignment vertical="center"/>
      <protection locked="0"/>
    </xf>
    <xf numFmtId="0" fontId="30" fillId="0" borderId="0" xfId="4" applyFont="1" applyFill="1" applyBorder="1" applyProtection="1">
      <alignment vertical="center"/>
      <protection locked="0"/>
    </xf>
    <xf numFmtId="0" fontId="35" fillId="0" borderId="0" xfId="4" applyFont="1" applyAlignment="1" applyProtection="1">
      <alignment vertical="center"/>
      <protection locked="0"/>
    </xf>
    <xf numFmtId="0" fontId="36" fillId="0" borderId="0" xfId="1" applyFont="1" applyProtection="1">
      <alignment vertical="center"/>
      <protection locked="0"/>
    </xf>
    <xf numFmtId="0" fontId="11" fillId="0" borderId="0" xfId="4" applyFont="1" applyAlignment="1" applyProtection="1">
      <alignment vertical="top" wrapText="1"/>
      <protection locked="0"/>
    </xf>
    <xf numFmtId="0" fontId="18" fillId="0" borderId="0" xfId="4" applyFont="1" applyAlignment="1" applyProtection="1">
      <alignment horizontal="center" vertical="center"/>
      <protection locked="0"/>
    </xf>
    <xf numFmtId="0" fontId="11" fillId="0" borderId="0" xfId="4" applyFont="1" applyAlignment="1" applyProtection="1">
      <alignment vertical="center" wrapText="1"/>
      <protection locked="0"/>
    </xf>
    <xf numFmtId="0" fontId="37" fillId="0" borderId="0" xfId="4" applyFont="1" applyProtection="1">
      <alignment vertical="center"/>
      <protection locked="0"/>
    </xf>
    <xf numFmtId="0" fontId="19" fillId="0" borderId="0" xfId="4" applyFont="1" applyProtection="1">
      <alignment vertical="center"/>
      <protection locked="0"/>
    </xf>
    <xf numFmtId="0" fontId="35" fillId="0" borderId="0" xfId="4" applyFont="1" applyProtection="1">
      <alignment vertical="center"/>
      <protection locked="0"/>
    </xf>
    <xf numFmtId="0" fontId="38" fillId="0" borderId="0" xfId="4" applyFont="1" applyProtection="1">
      <alignment vertical="center"/>
      <protection locked="0"/>
    </xf>
    <xf numFmtId="0" fontId="39" fillId="0" borderId="0" xfId="4" applyFont="1" applyProtection="1">
      <alignment vertical="center"/>
      <protection locked="0"/>
    </xf>
    <xf numFmtId="0" fontId="20" fillId="0" borderId="0" xfId="4" applyFont="1" applyProtection="1">
      <alignment vertical="center"/>
      <protection locked="0"/>
    </xf>
    <xf numFmtId="0" fontId="19" fillId="0" borderId="0" xfId="4" applyFont="1" applyAlignment="1" applyProtection="1">
      <alignment vertical="center"/>
      <protection locked="0"/>
    </xf>
    <xf numFmtId="0" fontId="20" fillId="0" borderId="0" xfId="4" applyFont="1" applyAlignment="1" applyProtection="1">
      <alignment vertical="center"/>
      <protection locked="0"/>
    </xf>
    <xf numFmtId="0" fontId="37" fillId="0" borderId="0" xfId="4" applyFont="1" applyAlignment="1" applyProtection="1">
      <alignment vertical="center"/>
      <protection locked="0"/>
    </xf>
    <xf numFmtId="0" fontId="31" fillId="0" borderId="0" xfId="4" applyFont="1" applyProtection="1">
      <alignment vertical="center"/>
      <protection locked="0"/>
    </xf>
    <xf numFmtId="0" fontId="11" fillId="0" borderId="0" xfId="4" applyFont="1" applyAlignment="1" applyProtection="1">
      <alignment horizontal="center" vertical="top" wrapText="1"/>
      <protection locked="0"/>
    </xf>
    <xf numFmtId="0" fontId="40" fillId="0" borderId="0" xfId="4" applyFont="1" applyProtection="1">
      <alignment vertical="center"/>
      <protection locked="0"/>
    </xf>
    <xf numFmtId="0" fontId="21" fillId="0" borderId="0" xfId="4" applyFont="1" applyAlignment="1" applyProtection="1">
      <alignment horizontal="left" vertical="center"/>
      <protection locked="0"/>
    </xf>
    <xf numFmtId="0" fontId="22" fillId="0" borderId="0" xfId="4" applyFont="1" applyProtection="1">
      <alignment vertical="center"/>
      <protection locked="0"/>
    </xf>
    <xf numFmtId="0" fontId="23" fillId="0" borderId="0" xfId="4" applyFont="1" applyAlignment="1" applyProtection="1">
      <alignment vertical="top"/>
      <protection locked="0"/>
    </xf>
    <xf numFmtId="0" fontId="41" fillId="0" borderId="0" xfId="4" applyFont="1" applyAlignment="1" applyProtection="1">
      <alignment vertical="top"/>
      <protection locked="0"/>
    </xf>
    <xf numFmtId="0" fontId="23" fillId="0" borderId="0" xfId="4" applyFont="1" applyAlignment="1" applyProtection="1">
      <alignment horizontal="center" vertical="center"/>
      <protection locked="0"/>
    </xf>
    <xf numFmtId="0" fontId="8" fillId="0" borderId="0" xfId="4" applyFont="1" applyAlignment="1" applyProtection="1">
      <alignment vertical="top"/>
      <protection locked="0"/>
    </xf>
    <xf numFmtId="0" fontId="8" fillId="0" borderId="0" xfId="4" applyFont="1" applyProtection="1">
      <alignment vertical="center"/>
      <protection locked="0"/>
    </xf>
    <xf numFmtId="0" fontId="8" fillId="0" borderId="0" xfId="4" applyFont="1" applyAlignment="1" applyProtection="1">
      <alignment horizontal="left" vertical="center"/>
      <protection locked="0"/>
    </xf>
    <xf numFmtId="0" fontId="12" fillId="0" borderId="0" xfId="4" applyFont="1" applyProtection="1">
      <alignment vertical="center"/>
      <protection locked="0"/>
    </xf>
    <xf numFmtId="0" fontId="8" fillId="0" borderId="0" xfId="4" applyFont="1" applyAlignment="1" applyProtection="1">
      <alignment horizontal="left" vertical="top"/>
      <protection locked="0"/>
    </xf>
    <xf numFmtId="0" fontId="29" fillId="0" borderId="0" xfId="4" applyFont="1" applyProtection="1">
      <alignment vertical="center"/>
      <protection locked="0"/>
    </xf>
    <xf numFmtId="0" fontId="2" fillId="0" borderId="0" xfId="4" applyFont="1" applyProtection="1">
      <alignment vertical="center"/>
      <protection locked="0"/>
    </xf>
    <xf numFmtId="0" fontId="5" fillId="0" borderId="0" xfId="4" applyFont="1" applyProtection="1">
      <alignment vertical="center"/>
      <protection locked="0"/>
    </xf>
    <xf numFmtId="0" fontId="5" fillId="0" borderId="0" xfId="4" applyFont="1" applyAlignment="1" applyProtection="1">
      <alignment vertical="center" wrapText="1"/>
      <protection locked="0"/>
    </xf>
    <xf numFmtId="0" fontId="29" fillId="0" borderId="52" xfId="4" applyFont="1" applyBorder="1" applyAlignment="1" applyProtection="1">
      <alignment vertical="top"/>
      <protection locked="0"/>
    </xf>
    <xf numFmtId="0" fontId="4" fillId="0" borderId="0" xfId="10" applyFont="1" applyProtection="1">
      <alignment vertical="center"/>
      <protection locked="0"/>
    </xf>
    <xf numFmtId="0" fontId="29" fillId="0" borderId="14" xfId="4" applyFont="1" applyBorder="1" applyAlignment="1" applyProtection="1">
      <alignment vertical="top"/>
      <protection locked="0"/>
    </xf>
    <xf numFmtId="0" fontId="15" fillId="0" borderId="0" xfId="4" applyFont="1" applyAlignment="1" applyProtection="1">
      <alignment vertical="top" wrapText="1"/>
      <protection locked="0"/>
    </xf>
    <xf numFmtId="0" fontId="15" fillId="0" borderId="0" xfId="4" applyFont="1" applyAlignment="1" applyProtection="1">
      <alignment vertical="center" wrapText="1"/>
      <protection locked="0"/>
    </xf>
    <xf numFmtId="0" fontId="5" fillId="0" borderId="0" xfId="10" applyFont="1" applyProtection="1">
      <alignment vertical="center"/>
      <protection locked="0"/>
    </xf>
    <xf numFmtId="0" fontId="5" fillId="0" borderId="0" xfId="10" applyFont="1" applyAlignment="1" applyProtection="1">
      <alignment horizontal="center" vertical="center"/>
      <protection locked="0"/>
    </xf>
    <xf numFmtId="0" fontId="29" fillId="0" borderId="7" xfId="4" applyFont="1" applyBorder="1" applyAlignment="1" applyProtection="1">
      <alignment vertical="top"/>
      <protection locked="0"/>
    </xf>
    <xf numFmtId="0" fontId="29" fillId="0" borderId="10" xfId="4" applyFont="1" applyBorder="1" applyAlignment="1" applyProtection="1">
      <alignment vertical="top"/>
      <protection locked="0"/>
    </xf>
    <xf numFmtId="0" fontId="29" fillId="0" borderId="4" xfId="4" applyFont="1" applyBorder="1" applyAlignment="1" applyProtection="1">
      <alignment vertical="top"/>
      <protection locked="0"/>
    </xf>
    <xf numFmtId="0" fontId="29" fillId="0" borderId="5" xfId="4" applyFont="1" applyBorder="1" applyAlignment="1" applyProtection="1">
      <alignment vertical="top"/>
      <protection locked="0"/>
    </xf>
    <xf numFmtId="0" fontId="29" fillId="0" borderId="18" xfId="4" applyFont="1" applyBorder="1" applyAlignment="1" applyProtection="1">
      <alignment vertical="top"/>
      <protection locked="0"/>
    </xf>
    <xf numFmtId="0" fontId="29" fillId="0" borderId="17" xfId="4" applyFont="1" applyBorder="1" applyAlignment="1" applyProtection="1">
      <alignment vertical="top"/>
      <protection locked="0"/>
    </xf>
    <xf numFmtId="0" fontId="29" fillId="0" borderId="19" xfId="4" applyFont="1" applyBorder="1" applyAlignment="1" applyProtection="1">
      <alignment vertical="top"/>
      <protection locked="0"/>
    </xf>
    <xf numFmtId="0" fontId="5" fillId="0" borderId="0" xfId="8" applyFont="1" applyProtection="1">
      <alignment vertical="center"/>
      <protection locked="0"/>
    </xf>
    <xf numFmtId="0" fontId="13" fillId="0" borderId="0" xfId="8" applyFont="1" applyProtection="1">
      <alignment vertical="center"/>
      <protection locked="0"/>
    </xf>
    <xf numFmtId="0" fontId="5" fillId="0" borderId="0" xfId="1" applyFont="1" applyFill="1" applyBorder="1" applyAlignment="1" applyProtection="1">
      <alignment vertical="center" wrapText="1"/>
      <protection locked="0"/>
    </xf>
    <xf numFmtId="0" fontId="42" fillId="0" borderId="0" xfId="4" applyFont="1" applyAlignment="1" applyProtection="1">
      <alignment vertical="top"/>
      <protection locked="0"/>
    </xf>
    <xf numFmtId="0" fontId="8" fillId="0" borderId="0" xfId="1" applyFont="1" applyFill="1" applyBorder="1" applyAlignment="1" applyProtection="1">
      <alignment vertical="center" wrapText="1"/>
      <protection locked="0"/>
    </xf>
    <xf numFmtId="0" fontId="13" fillId="0" borderId="0" xfId="8" applyFont="1" applyAlignment="1" applyProtection="1">
      <alignment horizontal="left" vertical="center"/>
      <protection locked="0"/>
    </xf>
    <xf numFmtId="0" fontId="5" fillId="0" borderId="0" xfId="8" applyFont="1" applyFill="1" applyBorder="1" applyAlignment="1" applyProtection="1">
      <alignment vertical="center"/>
      <protection locked="0"/>
    </xf>
    <xf numFmtId="0" fontId="29" fillId="0" borderId="0" xfId="4" applyFont="1" applyFill="1" applyBorder="1" applyProtection="1">
      <alignment vertical="center"/>
      <protection locked="0"/>
    </xf>
    <xf numFmtId="0" fontId="15" fillId="0" borderId="0" xfId="8" applyFont="1" applyAlignment="1" applyProtection="1">
      <alignment horizontal="center" vertical="center" wrapText="1" readingOrder="1"/>
      <protection locked="0"/>
    </xf>
    <xf numFmtId="0" fontId="5" fillId="0" borderId="0" xfId="0" applyFont="1" applyProtection="1">
      <alignment vertical="center"/>
      <protection locked="0"/>
    </xf>
    <xf numFmtId="0" fontId="5" fillId="0" borderId="0" xfId="9" applyFont="1" applyProtection="1">
      <alignment vertical="center"/>
      <protection locked="0"/>
    </xf>
    <xf numFmtId="0" fontId="5" fillId="0" borderId="0" xfId="9" applyFont="1" applyAlignment="1" applyProtection="1">
      <alignment horizontal="center" vertical="center"/>
      <protection locked="0"/>
    </xf>
    <xf numFmtId="0" fontId="5" fillId="0" borderId="0" xfId="9" applyFont="1" applyAlignment="1" applyProtection="1">
      <alignment horizontal="left" vertical="center"/>
      <protection locked="0"/>
    </xf>
    <xf numFmtId="0" fontId="5" fillId="0" borderId="0" xfId="8" applyFont="1" applyAlignment="1" applyProtection="1">
      <alignment vertical="center" wrapText="1"/>
      <protection locked="0"/>
    </xf>
    <xf numFmtId="0" fontId="15" fillId="0" borderId="0" xfId="8" applyFont="1" applyAlignment="1" applyProtection="1">
      <alignment vertical="center" wrapText="1"/>
      <protection locked="0"/>
    </xf>
    <xf numFmtId="0" fontId="15" fillId="0" borderId="0" xfId="8" applyFont="1" applyAlignment="1" applyProtection="1">
      <alignment horizontal="left" vertical="center" wrapText="1"/>
      <protection locked="0"/>
    </xf>
    <xf numFmtId="0" fontId="25" fillId="13" borderId="0" xfId="10" applyFont="1" applyFill="1" applyProtection="1">
      <alignment vertical="center"/>
      <protection locked="0"/>
    </xf>
    <xf numFmtId="0" fontId="5" fillId="13" borderId="0" xfId="10" applyFont="1" applyFill="1" applyProtection="1">
      <alignment vertical="center"/>
      <protection locked="0"/>
    </xf>
    <xf numFmtId="0" fontId="13" fillId="0" borderId="0" xfId="10" applyFont="1" applyProtection="1">
      <alignment vertical="center"/>
      <protection locked="0"/>
    </xf>
    <xf numFmtId="0" fontId="4" fillId="0" borderId="0" xfId="10" applyFont="1" applyAlignment="1" applyProtection="1">
      <alignment vertical="center" wrapText="1"/>
      <protection locked="0"/>
    </xf>
    <xf numFmtId="0" fontId="4" fillId="0" borderId="0" xfId="4" applyFont="1" applyAlignment="1" applyProtection="1">
      <alignment horizontal="left" vertical="center"/>
      <protection locked="0"/>
    </xf>
    <xf numFmtId="0" fontId="4" fillId="0" borderId="0" xfId="4" applyFont="1" applyAlignment="1" applyProtection="1">
      <alignment horizontal="center" vertical="center"/>
      <protection locked="0"/>
    </xf>
    <xf numFmtId="0" fontId="4" fillId="0" borderId="0" xfId="4" applyFont="1" applyProtection="1">
      <alignment vertical="center"/>
      <protection locked="0"/>
    </xf>
    <xf numFmtId="0" fontId="3" fillId="0" borderId="0" xfId="4" applyFont="1" applyAlignment="1" applyProtection="1">
      <alignment horizontal="right" vertical="center"/>
      <protection locked="0"/>
    </xf>
    <xf numFmtId="0" fontId="4" fillId="0" borderId="0" xfId="4" applyFont="1" applyAlignment="1" applyProtection="1">
      <alignment horizontal="right" vertical="center"/>
      <protection locked="0"/>
    </xf>
    <xf numFmtId="0" fontId="5" fillId="0" borderId="7" xfId="4" applyFont="1" applyBorder="1" applyProtection="1">
      <alignment vertical="center"/>
      <protection locked="0"/>
    </xf>
    <xf numFmtId="0" fontId="5" fillId="0" borderId="8" xfId="4" applyFont="1" applyBorder="1" applyProtection="1">
      <alignment vertical="center"/>
      <protection locked="0"/>
    </xf>
    <xf numFmtId="0" fontId="5" fillId="0" borderId="9" xfId="4" applyFont="1" applyBorder="1" applyProtection="1">
      <alignment vertical="center"/>
      <protection locked="0"/>
    </xf>
    <xf numFmtId="0" fontId="5" fillId="0" borderId="10" xfId="4" applyFont="1" applyBorder="1" applyProtection="1">
      <alignment vertical="center"/>
      <protection locked="0"/>
    </xf>
    <xf numFmtId="0" fontId="5" fillId="0" borderId="11" xfId="4" applyFont="1" applyBorder="1" applyProtection="1">
      <alignment vertical="center"/>
      <protection locked="0"/>
    </xf>
    <xf numFmtId="0" fontId="6" fillId="0" borderId="0" xfId="4" applyFont="1" applyProtection="1">
      <alignment vertical="center"/>
      <protection locked="0"/>
    </xf>
    <xf numFmtId="0" fontId="5" fillId="0" borderId="4" xfId="4" applyFont="1" applyBorder="1" applyProtection="1">
      <alignment vertical="center"/>
      <protection locked="0"/>
    </xf>
    <xf numFmtId="0" fontId="5" fillId="0" borderId="5" xfId="4" applyFont="1" applyBorder="1" applyProtection="1">
      <alignment vertical="center"/>
      <protection locked="0"/>
    </xf>
    <xf numFmtId="0" fontId="5" fillId="0" borderId="6" xfId="4" applyFont="1" applyBorder="1" applyProtection="1">
      <alignment vertical="center"/>
      <protection locked="0"/>
    </xf>
    <xf numFmtId="0" fontId="5" fillId="0" borderId="0" xfId="4" applyFont="1" applyFill="1" applyBorder="1" applyAlignment="1" applyProtection="1">
      <alignment vertical="center"/>
      <protection locked="0"/>
    </xf>
    <xf numFmtId="0" fontId="5" fillId="0" borderId="0" xfId="4" applyFont="1" applyFill="1" applyBorder="1" applyAlignment="1" applyProtection="1">
      <alignment vertical="center" wrapText="1"/>
      <protection locked="0"/>
    </xf>
    <xf numFmtId="0" fontId="15" fillId="0" borderId="0" xfId="4" applyFont="1" applyFill="1" applyBorder="1" applyAlignment="1" applyProtection="1">
      <alignment vertical="top" wrapText="1"/>
      <protection locked="0"/>
    </xf>
    <xf numFmtId="0" fontId="15" fillId="0" borderId="0" xfId="4" applyFont="1" applyFill="1" applyBorder="1" applyAlignment="1" applyProtection="1">
      <alignment vertical="center" wrapText="1"/>
      <protection locked="0"/>
    </xf>
    <xf numFmtId="0" fontId="5" fillId="0" borderId="0" xfId="4" applyFont="1" applyAlignment="1" applyProtection="1">
      <alignment horizontal="center" vertical="center"/>
      <protection locked="0"/>
    </xf>
    <xf numFmtId="0" fontId="12" fillId="0" borderId="0" xfId="4" applyFont="1" applyFill="1" applyBorder="1" applyProtection="1">
      <alignment vertical="center"/>
      <protection locked="0"/>
    </xf>
    <xf numFmtId="0" fontId="12" fillId="0" borderId="0" xfId="4" applyFont="1" applyFill="1" applyBorder="1" applyAlignment="1" applyProtection="1">
      <alignment vertical="center"/>
      <protection locked="0"/>
    </xf>
    <xf numFmtId="0" fontId="29" fillId="0" borderId="0" xfId="4" applyFont="1" applyAlignment="1" applyProtection="1">
      <alignment horizontal="left" vertical="top"/>
      <protection locked="0"/>
    </xf>
    <xf numFmtId="0" fontId="12" fillId="0" borderId="0" xfId="4" applyFont="1" applyAlignment="1" applyProtection="1">
      <alignment horizontal="left" vertical="center"/>
      <protection locked="0"/>
    </xf>
    <xf numFmtId="0" fontId="46" fillId="0" borderId="0" xfId="4" applyFont="1" applyAlignment="1" applyProtection="1">
      <alignment horizontal="left" vertical="center"/>
      <protection locked="0"/>
    </xf>
    <xf numFmtId="0" fontId="25" fillId="13" borderId="0" xfId="8" applyFont="1" applyFill="1" applyProtection="1">
      <alignment vertical="center"/>
      <protection locked="0"/>
    </xf>
    <xf numFmtId="0" fontId="5" fillId="0" borderId="0" xfId="8" applyFont="1" applyFill="1" applyBorder="1" applyProtection="1">
      <alignment vertical="center"/>
      <protection locked="0"/>
    </xf>
    <xf numFmtId="0" fontId="5" fillId="0" borderId="0" xfId="8" applyFont="1" applyAlignment="1" applyProtection="1">
      <alignment vertical="center"/>
      <protection locked="0"/>
    </xf>
    <xf numFmtId="0" fontId="5" fillId="0" borderId="0" xfId="8" applyFont="1" applyAlignment="1" applyProtection="1">
      <alignment horizontal="left" vertical="center"/>
      <protection locked="0"/>
    </xf>
    <xf numFmtId="0" fontId="5" fillId="0" borderId="0" xfId="8" applyFont="1" applyAlignment="1" applyProtection="1">
      <alignment horizontal="left" vertical="center" wrapText="1"/>
      <protection locked="0"/>
    </xf>
    <xf numFmtId="0" fontId="5" fillId="0" borderId="0" xfId="1" applyFont="1" applyProtection="1">
      <alignment vertical="center"/>
      <protection locked="0"/>
    </xf>
    <xf numFmtId="0" fontId="7" fillId="0" borderId="0" xfId="1" applyFont="1" applyProtection="1">
      <alignment vertical="center"/>
      <protection locked="0"/>
    </xf>
    <xf numFmtId="0" fontId="7" fillId="0" borderId="0" xfId="8" applyFont="1" applyProtection="1">
      <alignment vertical="center"/>
      <protection locked="0"/>
    </xf>
    <xf numFmtId="0" fontId="13" fillId="0" borderId="0" xfId="1" applyFont="1" applyProtection="1">
      <alignment vertical="center"/>
      <protection locked="0"/>
    </xf>
    <xf numFmtId="0" fontId="4" fillId="0" borderId="0" xfId="8" applyFont="1" applyProtection="1">
      <alignment vertical="center"/>
      <protection locked="0"/>
    </xf>
    <xf numFmtId="0" fontId="4" fillId="0" borderId="0" xfId="1" applyFont="1" applyProtection="1">
      <alignment vertical="center"/>
      <protection locked="0"/>
    </xf>
    <xf numFmtId="0" fontId="4" fillId="0" borderId="0" xfId="8" applyFont="1" applyAlignment="1" applyProtection="1">
      <alignment vertical="center"/>
      <protection locked="0"/>
    </xf>
    <xf numFmtId="0" fontId="4" fillId="0" borderId="0" xfId="8" applyFont="1" applyFill="1" applyBorder="1" applyProtection="1">
      <alignment vertical="center"/>
      <protection locked="0"/>
    </xf>
    <xf numFmtId="0" fontId="4" fillId="0" borderId="0" xfId="8" applyFont="1" applyFill="1" applyBorder="1" applyAlignment="1" applyProtection="1">
      <alignment vertical="center"/>
      <protection locked="0"/>
    </xf>
    <xf numFmtId="0" fontId="5" fillId="0" borderId="0" xfId="4" applyFont="1" applyFill="1" applyBorder="1" applyProtection="1">
      <alignment vertical="center"/>
      <protection locked="0"/>
    </xf>
    <xf numFmtId="0" fontId="5" fillId="0" borderId="0" xfId="4" applyFont="1" applyAlignment="1" applyProtection="1">
      <alignment vertical="center"/>
      <protection locked="0"/>
    </xf>
    <xf numFmtId="0" fontId="32" fillId="0" borderId="0" xfId="4" applyFont="1" applyAlignment="1" applyProtection="1">
      <alignment horizontal="center" vertical="center"/>
      <protection locked="0"/>
    </xf>
    <xf numFmtId="0" fontId="15" fillId="0" borderId="0" xfId="4" applyFont="1" applyProtection="1">
      <alignment vertical="center"/>
      <protection locked="0"/>
    </xf>
    <xf numFmtId="0" fontId="15" fillId="0" borderId="12" xfId="4" applyFont="1" applyBorder="1" applyAlignment="1" applyProtection="1">
      <alignment horizontal="center" vertical="center"/>
      <protection locked="0"/>
    </xf>
    <xf numFmtId="0" fontId="15" fillId="0" borderId="15" xfId="4" applyFont="1" applyBorder="1" applyAlignment="1" applyProtection="1">
      <alignment horizontal="center" vertical="center"/>
      <protection locked="0"/>
    </xf>
    <xf numFmtId="0" fontId="15" fillId="0" borderId="15" xfId="4" applyFont="1" applyBorder="1" applyProtection="1">
      <alignment vertical="center"/>
      <protection locked="0"/>
    </xf>
    <xf numFmtId="0" fontId="15" fillId="0" borderId="12" xfId="4" applyFont="1" applyFill="1" applyBorder="1" applyAlignment="1" applyProtection="1">
      <alignment horizontal="center" vertical="center"/>
      <protection locked="0"/>
    </xf>
    <xf numFmtId="0" fontId="15" fillId="0" borderId="15" xfId="4" applyFont="1" applyFill="1" applyBorder="1" applyAlignment="1" applyProtection="1">
      <alignment horizontal="center" vertical="center"/>
      <protection locked="0"/>
    </xf>
    <xf numFmtId="0" fontId="15" fillId="0" borderId="16" xfId="4" applyFont="1" applyFill="1" applyBorder="1" applyAlignment="1" applyProtection="1">
      <alignment horizontal="center" vertical="center"/>
      <protection locked="0"/>
    </xf>
    <xf numFmtId="0" fontId="15" fillId="0" borderId="0" xfId="8" applyFont="1" applyFill="1" applyBorder="1" applyAlignment="1" applyProtection="1">
      <alignment vertical="center"/>
      <protection locked="0"/>
    </xf>
    <xf numFmtId="176" fontId="5" fillId="0" borderId="0" xfId="8" applyNumberFormat="1" applyFont="1" applyFill="1" applyBorder="1" applyAlignment="1" applyProtection="1">
      <alignment vertical="center"/>
      <protection locked="0"/>
    </xf>
    <xf numFmtId="0" fontId="5" fillId="0" borderId="0" xfId="4" applyFont="1" applyFill="1" applyBorder="1" applyAlignment="1" applyProtection="1">
      <alignment horizontal="center" vertical="center"/>
      <protection locked="0"/>
    </xf>
    <xf numFmtId="0" fontId="15" fillId="0" borderId="52" xfId="4" applyFont="1" applyBorder="1" applyAlignment="1" applyProtection="1">
      <alignment horizontal="center" vertical="center"/>
      <protection locked="0"/>
    </xf>
    <xf numFmtId="0" fontId="15" fillId="0" borderId="0" xfId="4" applyFont="1" applyAlignment="1" applyProtection="1">
      <alignment horizontal="center" vertical="center"/>
      <protection locked="0"/>
    </xf>
    <xf numFmtId="0" fontId="15" fillId="0" borderId="52" xfId="4" applyFont="1" applyFill="1" applyBorder="1" applyAlignment="1" applyProtection="1">
      <alignment horizontal="center" vertical="center"/>
      <protection locked="0"/>
    </xf>
    <xf numFmtId="0" fontId="15" fillId="0" borderId="14" xfId="4" applyFont="1" applyFill="1" applyBorder="1" applyAlignment="1" applyProtection="1">
      <alignment horizontal="center" vertical="center"/>
      <protection locked="0"/>
    </xf>
    <xf numFmtId="0" fontId="15" fillId="0" borderId="18" xfId="4" applyFont="1" applyBorder="1" applyAlignment="1" applyProtection="1">
      <alignment horizontal="center" vertical="center"/>
      <protection locked="0"/>
    </xf>
    <xf numFmtId="0" fontId="15" fillId="0" borderId="17" xfId="4" applyFont="1" applyBorder="1" applyAlignment="1" applyProtection="1">
      <alignment horizontal="center" vertical="center"/>
      <protection locked="0"/>
    </xf>
    <xf numFmtId="0" fontId="15" fillId="0" borderId="17" xfId="4" applyFont="1" applyBorder="1" applyProtection="1">
      <alignment vertical="center"/>
      <protection locked="0"/>
    </xf>
    <xf numFmtId="0" fontId="15" fillId="0" borderId="18" xfId="4" applyFont="1" applyFill="1" applyBorder="1" applyAlignment="1" applyProtection="1">
      <alignment horizontal="center" vertical="center"/>
      <protection locked="0"/>
    </xf>
    <xf numFmtId="0" fontId="15" fillId="0" borderId="17" xfId="4" applyFont="1" applyFill="1" applyBorder="1" applyAlignment="1" applyProtection="1">
      <alignment horizontal="center" vertical="center"/>
      <protection locked="0"/>
    </xf>
    <xf numFmtId="0" fontId="15" fillId="0" borderId="19" xfId="4" applyFont="1" applyFill="1" applyBorder="1" applyAlignment="1" applyProtection="1">
      <alignment horizontal="center" vertical="center"/>
      <protection locked="0"/>
    </xf>
    <xf numFmtId="0" fontId="15" fillId="0" borderId="15" xfId="4" applyFont="1" applyBorder="1" applyAlignment="1" applyProtection="1">
      <alignment vertical="center" wrapText="1"/>
      <protection locked="0"/>
    </xf>
    <xf numFmtId="0" fontId="15" fillId="0" borderId="0" xfId="4" applyFont="1" applyFill="1" applyAlignment="1" applyProtection="1">
      <alignment horizontal="center" vertical="center"/>
      <protection locked="0"/>
    </xf>
    <xf numFmtId="0" fontId="15" fillId="0" borderId="0" xfId="4" applyFont="1" applyAlignment="1" applyProtection="1">
      <alignment horizontal="left" vertical="center"/>
      <protection locked="0"/>
    </xf>
    <xf numFmtId="0" fontId="24" fillId="0" borderId="0" xfId="4" applyFont="1" applyProtection="1">
      <alignment vertical="center"/>
      <protection locked="0"/>
    </xf>
    <xf numFmtId="0" fontId="5" fillId="0" borderId="0" xfId="4" applyFont="1" applyAlignment="1" applyProtection="1">
      <alignment horizontal="right" vertical="center"/>
      <protection locked="0"/>
    </xf>
    <xf numFmtId="0" fontId="3" fillId="0" borderId="0" xfId="4" applyFont="1" applyProtection="1">
      <alignment vertical="center"/>
      <protection locked="0"/>
    </xf>
    <xf numFmtId="0" fontId="2" fillId="0" borderId="0" xfId="4" applyFont="1" applyFill="1" applyBorder="1" applyProtection="1">
      <alignment vertical="center"/>
      <protection locked="0"/>
    </xf>
    <xf numFmtId="0" fontId="4" fillId="0" borderId="0" xfId="4" applyFont="1" applyAlignment="1" applyProtection="1">
      <alignment vertical="center" wrapText="1"/>
      <protection locked="0"/>
    </xf>
    <xf numFmtId="0" fontId="7" fillId="0" borderId="0" xfId="4" applyFont="1" applyProtection="1">
      <alignment vertical="center"/>
      <protection locked="0"/>
    </xf>
    <xf numFmtId="0" fontId="32" fillId="0" borderId="0" xfId="4" applyFont="1" applyProtection="1">
      <alignment vertical="center"/>
      <protection locked="0"/>
    </xf>
    <xf numFmtId="0" fontId="13" fillId="0" borderId="0" xfId="4" applyFont="1" applyProtection="1">
      <alignment vertical="center"/>
      <protection locked="0"/>
    </xf>
    <xf numFmtId="0" fontId="4" fillId="0" borderId="0" xfId="11" applyFont="1" applyAlignment="1" applyProtection="1">
      <alignment vertical="center" wrapText="1"/>
      <protection locked="0"/>
    </xf>
    <xf numFmtId="0" fontId="4" fillId="0" borderId="0" xfId="11" applyFont="1" applyAlignment="1" applyProtection="1">
      <alignment horizontal="left" vertical="center" wrapText="1"/>
      <protection locked="0"/>
    </xf>
    <xf numFmtId="0" fontId="5" fillId="0" borderId="0" xfId="11" applyFont="1" applyProtection="1">
      <alignment vertical="center"/>
      <protection locked="0"/>
    </xf>
    <xf numFmtId="0" fontId="5" fillId="0" borderId="0" xfId="11" applyFont="1" applyFill="1" applyBorder="1" applyAlignment="1" applyProtection="1">
      <alignment vertical="center"/>
      <protection locked="0"/>
    </xf>
    <xf numFmtId="0" fontId="15" fillId="0" borderId="0" xfId="11" applyFont="1" applyProtection="1">
      <alignment vertical="center"/>
      <protection locked="0"/>
    </xf>
    <xf numFmtId="0" fontId="15" fillId="0" borderId="0" xfId="11" applyFont="1" applyFill="1" applyBorder="1" applyProtection="1">
      <alignment vertical="center"/>
      <protection locked="0"/>
    </xf>
    <xf numFmtId="0" fontId="15" fillId="0" borderId="0" xfId="11" applyFont="1" applyFill="1" applyBorder="1" applyAlignment="1" applyProtection="1">
      <alignment vertical="center"/>
      <protection locked="0"/>
    </xf>
    <xf numFmtId="0" fontId="13" fillId="0" borderId="0" xfId="11" applyFont="1" applyProtection="1">
      <alignment vertical="center"/>
      <protection locked="0"/>
    </xf>
    <xf numFmtId="0" fontId="4" fillId="0" borderId="0" xfId="11" applyFont="1" applyProtection="1">
      <alignment vertical="center"/>
      <protection locked="0"/>
    </xf>
    <xf numFmtId="0" fontId="17" fillId="0" borderId="0" xfId="4" applyFont="1" applyProtection="1">
      <alignment vertical="center"/>
      <protection locked="0"/>
    </xf>
    <xf numFmtId="0" fontId="48" fillId="0" borderId="0" xfId="8" applyFont="1" applyProtection="1">
      <alignment vertical="center"/>
      <protection locked="0"/>
    </xf>
    <xf numFmtId="0" fontId="15" fillId="0" borderId="0" xfId="8" applyFont="1" applyProtection="1">
      <alignment vertical="center"/>
      <protection locked="0"/>
    </xf>
    <xf numFmtId="0" fontId="4" fillId="0" borderId="0" xfId="8" applyFont="1" applyAlignment="1" applyProtection="1">
      <alignment horizontal="left" vertical="center"/>
      <protection locked="0"/>
    </xf>
    <xf numFmtId="0" fontId="4" fillId="0" borderId="0" xfId="8" applyFont="1" applyAlignment="1" applyProtection="1">
      <alignment horizontal="center" vertical="center"/>
      <protection locked="0"/>
    </xf>
    <xf numFmtId="0" fontId="4" fillId="0" borderId="33" xfId="8" applyFont="1" applyBorder="1" applyProtection="1">
      <alignment vertical="center"/>
      <protection locked="0"/>
    </xf>
    <xf numFmtId="0" fontId="4" fillId="0" borderId="33" xfId="8" applyFont="1" applyBorder="1" applyAlignment="1" applyProtection="1">
      <alignment horizontal="left" vertical="center"/>
      <protection locked="0"/>
    </xf>
    <xf numFmtId="0" fontId="5" fillId="0" borderId="33" xfId="8" applyFont="1" applyBorder="1" applyProtection="1">
      <alignment vertical="center"/>
      <protection locked="0"/>
    </xf>
    <xf numFmtId="0" fontId="5" fillId="0" borderId="34" xfId="8" applyFont="1" applyBorder="1" applyProtection="1">
      <alignment vertical="center"/>
      <protection locked="0"/>
    </xf>
    <xf numFmtId="0" fontId="5" fillId="0" borderId="0" xfId="8" applyFont="1" applyAlignment="1" applyProtection="1">
      <alignment horizontal="center" vertical="center"/>
      <protection locked="0"/>
    </xf>
    <xf numFmtId="0" fontId="5" fillId="0" borderId="39" xfId="8" applyFont="1" applyBorder="1" applyProtection="1">
      <alignment vertical="center"/>
      <protection locked="0"/>
    </xf>
    <xf numFmtId="0" fontId="5" fillId="0" borderId="39" xfId="8" applyFont="1" applyBorder="1" applyAlignment="1" applyProtection="1">
      <alignment horizontal="center" vertical="center"/>
      <protection locked="0"/>
    </xf>
    <xf numFmtId="0" fontId="4" fillId="0" borderId="36" xfId="8" applyFont="1" applyBorder="1" applyProtection="1">
      <alignment vertical="center"/>
      <protection locked="0"/>
    </xf>
    <xf numFmtId="0" fontId="4" fillId="0" borderId="36" xfId="8" applyFont="1" applyBorder="1" applyAlignment="1" applyProtection="1">
      <alignment horizontal="left" vertical="center"/>
      <protection locked="0"/>
    </xf>
    <xf numFmtId="0" fontId="5" fillId="0" borderId="36" xfId="8" applyFont="1" applyBorder="1" applyAlignment="1" applyProtection="1">
      <alignment horizontal="center" vertical="center"/>
      <protection locked="0"/>
    </xf>
    <xf numFmtId="0" fontId="5" fillId="0" borderId="36" xfId="8" applyFont="1" applyBorder="1" applyProtection="1">
      <alignment vertical="center"/>
      <protection locked="0"/>
    </xf>
    <xf numFmtId="0" fontId="5" fillId="0" borderId="37" xfId="8" applyFont="1" applyBorder="1" applyAlignment="1" applyProtection="1">
      <alignment horizontal="center" vertical="center"/>
      <protection locked="0"/>
    </xf>
    <xf numFmtId="0" fontId="14" fillId="0" borderId="33" xfId="8" applyBorder="1" applyProtection="1">
      <alignment vertical="center"/>
      <protection locked="0"/>
    </xf>
    <xf numFmtId="0" fontId="14" fillId="0" borderId="33" xfId="8" applyBorder="1" applyAlignment="1" applyProtection="1">
      <alignment horizontal="left" vertical="center"/>
      <protection locked="0"/>
    </xf>
    <xf numFmtId="0" fontId="14" fillId="0" borderId="0" xfId="8" applyProtection="1">
      <alignment vertical="center"/>
      <protection locked="0"/>
    </xf>
    <xf numFmtId="0" fontId="14" fillId="0" borderId="0" xfId="8" applyAlignment="1" applyProtection="1">
      <alignment horizontal="left" vertical="center"/>
      <protection locked="0"/>
    </xf>
    <xf numFmtId="0" fontId="14" fillId="0" borderId="36" xfId="8" applyBorder="1" applyProtection="1">
      <alignment vertical="center"/>
      <protection locked="0"/>
    </xf>
    <xf numFmtId="0" fontId="14" fillId="0" borderId="36" xfId="8" applyBorder="1" applyAlignment="1" applyProtection="1">
      <alignment horizontal="left" vertical="center"/>
      <protection locked="0"/>
    </xf>
    <xf numFmtId="0" fontId="4" fillId="0" borderId="0" xfId="8" applyFont="1" applyAlignment="1" applyProtection="1">
      <alignment vertical="center" wrapText="1"/>
      <protection locked="0"/>
    </xf>
    <xf numFmtId="0" fontId="4" fillId="0" borderId="0" xfId="8" applyFont="1" applyAlignment="1" applyProtection="1">
      <alignment horizontal="left" vertical="center" wrapText="1"/>
      <protection locked="0"/>
    </xf>
    <xf numFmtId="0" fontId="5" fillId="5" borderId="0" xfId="8" applyFont="1" applyFill="1" applyProtection="1">
      <alignment vertical="center"/>
      <protection locked="0"/>
    </xf>
    <xf numFmtId="0" fontId="7" fillId="5" borderId="0" xfId="8" applyFont="1" applyFill="1" applyAlignment="1" applyProtection="1">
      <alignment horizontal="left" vertical="center" wrapText="1"/>
      <protection locked="0"/>
    </xf>
    <xf numFmtId="0" fontId="7" fillId="5" borderId="0" xfId="8" applyFont="1" applyFill="1" applyAlignment="1" applyProtection="1">
      <alignment horizontal="left" vertical="center"/>
      <protection locked="0"/>
    </xf>
    <xf numFmtId="0" fontId="4" fillId="5" borderId="0" xfId="8" applyFont="1" applyFill="1" applyAlignment="1" applyProtection="1">
      <alignment horizontal="left" vertical="center"/>
      <protection locked="0"/>
    </xf>
    <xf numFmtId="0" fontId="5" fillId="5" borderId="0" xfId="8" applyFont="1" applyFill="1" applyAlignment="1" applyProtection="1">
      <alignment horizontal="center" vertical="center"/>
      <protection locked="0"/>
    </xf>
    <xf numFmtId="0" fontId="14" fillId="0" borderId="33" xfId="8" applyBorder="1" applyAlignment="1" applyProtection="1">
      <alignment vertical="center" wrapText="1"/>
      <protection locked="0"/>
    </xf>
    <xf numFmtId="0" fontId="14" fillId="0" borderId="0" xfId="8" applyAlignment="1" applyProtection="1">
      <alignment vertical="center" wrapText="1"/>
      <protection locked="0"/>
    </xf>
    <xf numFmtId="0" fontId="14" fillId="0" borderId="36" xfId="8" applyBorder="1" applyAlignment="1" applyProtection="1">
      <alignment vertical="center" wrapText="1"/>
      <protection locked="0"/>
    </xf>
    <xf numFmtId="0" fontId="5" fillId="5" borderId="0" xfId="8" applyFont="1" applyFill="1" applyAlignment="1" applyProtection="1">
      <alignment vertical="center" wrapText="1"/>
      <protection locked="0"/>
    </xf>
    <xf numFmtId="0" fontId="4" fillId="0" borderId="33" xfId="8" applyFont="1" applyBorder="1" applyAlignment="1" applyProtection="1">
      <alignment horizontal="left" vertical="center" wrapText="1"/>
      <protection locked="0"/>
    </xf>
    <xf numFmtId="0" fontId="4" fillId="0" borderId="33" xfId="8" applyFont="1" applyBorder="1" applyAlignment="1" applyProtection="1">
      <alignment vertical="center" wrapText="1"/>
      <protection locked="0"/>
    </xf>
    <xf numFmtId="0" fontId="4" fillId="0" borderId="36" xfId="8" applyFont="1" applyBorder="1" applyAlignment="1" applyProtection="1">
      <alignment horizontal="left" vertical="center" wrapText="1"/>
      <protection locked="0"/>
    </xf>
    <xf numFmtId="0" fontId="4" fillId="0" borderId="36" xfId="8" applyFont="1" applyBorder="1" applyAlignment="1" applyProtection="1">
      <alignment vertical="center" wrapText="1"/>
      <protection locked="0"/>
    </xf>
    <xf numFmtId="0" fontId="5" fillId="6" borderId="0" xfId="8" applyFont="1" applyFill="1" applyProtection="1">
      <alignment vertical="center"/>
      <protection locked="0"/>
    </xf>
    <xf numFmtId="0" fontId="4" fillId="6" borderId="0" xfId="8" applyFont="1" applyFill="1" applyAlignment="1" applyProtection="1">
      <alignment horizontal="left" vertical="center" wrapText="1"/>
      <protection locked="0"/>
    </xf>
    <xf numFmtId="0" fontId="5" fillId="6" borderId="0" xfId="8" applyFont="1" applyFill="1" applyAlignment="1" applyProtection="1">
      <alignment horizontal="center" vertical="center" wrapText="1"/>
      <protection locked="0"/>
    </xf>
    <xf numFmtId="0" fontId="4" fillId="6" borderId="0" xfId="8" applyFont="1" applyFill="1" applyAlignment="1" applyProtection="1">
      <alignment horizontal="left" vertical="center"/>
      <protection locked="0"/>
    </xf>
    <xf numFmtId="0" fontId="5" fillId="6" borderId="0" xfId="8" applyFont="1" applyFill="1" applyAlignment="1" applyProtection="1">
      <alignment horizontal="center" vertical="center"/>
      <protection locked="0"/>
    </xf>
    <xf numFmtId="0" fontId="5" fillId="6" borderId="0" xfId="8" applyFont="1" applyFill="1" applyAlignment="1" applyProtection="1">
      <alignment vertical="center" wrapText="1"/>
      <protection locked="0"/>
    </xf>
    <xf numFmtId="0" fontId="49" fillId="0" borderId="0" xfId="8" applyFont="1" applyProtection="1">
      <alignment vertical="center"/>
      <protection locked="0"/>
    </xf>
    <xf numFmtId="0" fontId="15" fillId="0" borderId="0" xfId="8" applyFont="1" applyFill="1" applyBorder="1" applyProtection="1">
      <alignment vertical="center"/>
      <protection locked="0"/>
    </xf>
    <xf numFmtId="0" fontId="13" fillId="0" borderId="0" xfId="8" applyFont="1" applyAlignment="1" applyProtection="1">
      <alignment horizontal="left" vertical="center" readingOrder="1"/>
      <protection locked="0"/>
    </xf>
    <xf numFmtId="0" fontId="4" fillId="0" borderId="0" xfId="8" applyFont="1" applyAlignment="1" applyProtection="1">
      <alignment horizontal="left" vertical="center" readingOrder="1"/>
      <protection locked="0"/>
    </xf>
    <xf numFmtId="0" fontId="15" fillId="0" borderId="0" xfId="8" applyFont="1" applyAlignment="1" applyProtection="1">
      <alignment horizontal="center" vertical="center"/>
      <protection locked="0"/>
    </xf>
    <xf numFmtId="0" fontId="5" fillId="0" borderId="0" xfId="8" applyFont="1" applyFill="1" applyBorder="1" applyAlignment="1" applyProtection="1">
      <alignment horizontal="center" vertical="center"/>
      <protection locked="0"/>
    </xf>
    <xf numFmtId="0" fontId="15" fillId="0" borderId="0" xfId="8" applyFont="1" applyFill="1" applyBorder="1" applyAlignment="1" applyProtection="1">
      <alignment horizontal="center" vertical="center"/>
      <protection locked="0"/>
    </xf>
    <xf numFmtId="0" fontId="5" fillId="0" borderId="17" xfId="8" applyFont="1" applyBorder="1" applyProtection="1">
      <alignment vertical="center"/>
      <protection locked="0"/>
    </xf>
    <xf numFmtId="0" fontId="5" fillId="0" borderId="2" xfId="8" applyFont="1" applyBorder="1" applyProtection="1">
      <alignment vertical="center"/>
      <protection locked="0"/>
    </xf>
    <xf numFmtId="0" fontId="5" fillId="3" borderId="0" xfId="8" applyFont="1" applyFill="1" applyAlignment="1" applyProtection="1">
      <alignment vertical="center"/>
      <protection locked="0"/>
    </xf>
    <xf numFmtId="0" fontId="5" fillId="8" borderId="0" xfId="8" applyFont="1" applyFill="1" applyAlignment="1" applyProtection="1">
      <alignment vertical="center"/>
      <protection locked="0"/>
    </xf>
    <xf numFmtId="0" fontId="5" fillId="0" borderId="0" xfId="8" applyFont="1" applyFill="1" applyBorder="1" applyAlignment="1" applyProtection="1">
      <alignment vertical="center" wrapText="1"/>
      <protection locked="0"/>
    </xf>
    <xf numFmtId="0" fontId="25" fillId="0" borderId="23" xfId="8" applyFont="1" applyBorder="1" applyProtection="1">
      <alignment vertical="center"/>
      <protection locked="0"/>
    </xf>
    <xf numFmtId="0" fontId="25" fillId="0" borderId="24" xfId="8" applyFont="1" applyBorder="1" applyProtection="1">
      <alignment vertical="center"/>
      <protection locked="0"/>
    </xf>
    <xf numFmtId="0" fontId="29" fillId="0" borderId="24" xfId="4" applyFont="1" applyBorder="1" applyAlignment="1" applyProtection="1">
      <alignment vertical="top"/>
      <protection locked="0"/>
    </xf>
    <xf numFmtId="0" fontId="25" fillId="0" borderId="24" xfId="8" applyFont="1" applyBorder="1" applyAlignment="1" applyProtection="1">
      <alignment horizontal="left" vertical="center"/>
      <protection locked="0"/>
    </xf>
    <xf numFmtId="0" fontId="29" fillId="0" borderId="25" xfId="4" applyFont="1" applyBorder="1" applyAlignment="1" applyProtection="1">
      <alignment vertical="top"/>
      <protection locked="0"/>
    </xf>
    <xf numFmtId="0" fontId="25" fillId="0" borderId="0" xfId="8" applyFont="1" applyProtection="1">
      <alignment vertical="center"/>
      <protection locked="0"/>
    </xf>
    <xf numFmtId="0" fontId="5" fillId="0" borderId="10" xfId="8" applyFont="1" applyBorder="1" applyProtection="1">
      <alignment vertical="center"/>
      <protection locked="0"/>
    </xf>
    <xf numFmtId="0" fontId="5" fillId="0" borderId="10" xfId="8" applyFont="1" applyBorder="1" applyAlignment="1" applyProtection="1">
      <alignment horizontal="center" vertical="center"/>
      <protection locked="0"/>
    </xf>
    <xf numFmtId="0" fontId="5" fillId="0" borderId="11" xfId="8" applyFont="1" applyBorder="1" applyAlignment="1" applyProtection="1">
      <alignment horizontal="center" vertical="center"/>
      <protection locked="0"/>
    </xf>
    <xf numFmtId="0" fontId="5" fillId="0" borderId="8" xfId="8" applyFont="1" applyBorder="1" applyAlignment="1" applyProtection="1">
      <alignment horizontal="center" vertical="center"/>
      <protection locked="0"/>
    </xf>
    <xf numFmtId="0" fontId="5" fillId="0" borderId="9" xfId="8" applyFont="1" applyBorder="1" applyProtection="1">
      <alignment vertical="center"/>
      <protection locked="0"/>
    </xf>
    <xf numFmtId="0" fontId="5" fillId="0" borderId="4" xfId="8" applyFont="1" applyBorder="1" applyProtection="1">
      <alignment vertical="center"/>
      <protection locked="0"/>
    </xf>
    <xf numFmtId="0" fontId="5" fillId="0" borderId="5" xfId="8" applyFont="1" applyBorder="1" applyProtection="1">
      <alignment vertical="center"/>
      <protection locked="0"/>
    </xf>
    <xf numFmtId="0" fontId="5" fillId="0" borderId="11" xfId="8" applyFont="1" applyBorder="1" applyProtection="1">
      <alignment vertical="center"/>
      <protection locked="0"/>
    </xf>
    <xf numFmtId="0" fontId="5" fillId="0" borderId="6" xfId="8" applyFont="1" applyBorder="1" applyProtection="1">
      <alignment vertical="center"/>
      <protection locked="0"/>
    </xf>
    <xf numFmtId="0" fontId="29" fillId="0" borderId="8" xfId="4" applyFont="1" applyBorder="1" applyAlignment="1" applyProtection="1">
      <alignment vertical="top"/>
      <protection locked="0"/>
    </xf>
    <xf numFmtId="0" fontId="29" fillId="0" borderId="9" xfId="4" applyFont="1" applyBorder="1" applyAlignment="1" applyProtection="1">
      <alignment vertical="top"/>
      <protection locked="0"/>
    </xf>
    <xf numFmtId="0" fontId="29" fillId="0" borderId="11" xfId="4" applyFont="1" applyBorder="1" applyAlignment="1" applyProtection="1">
      <alignment vertical="top"/>
      <protection locked="0"/>
    </xf>
    <xf numFmtId="0" fontId="29" fillId="0" borderId="6" xfId="4" applyFont="1" applyBorder="1" applyAlignment="1" applyProtection="1">
      <alignment vertical="top"/>
      <protection locked="0"/>
    </xf>
    <xf numFmtId="0" fontId="27" fillId="0" borderId="0" xfId="1" applyFont="1" applyProtection="1">
      <alignment vertical="center"/>
      <protection locked="0"/>
    </xf>
    <xf numFmtId="0" fontId="2" fillId="0" borderId="0" xfId="1" applyFont="1" applyProtection="1">
      <alignment vertical="center"/>
      <protection locked="0"/>
    </xf>
    <xf numFmtId="0" fontId="2" fillId="0" borderId="0" xfId="1" applyFont="1" applyBorder="1" applyAlignment="1" applyProtection="1">
      <alignment horizontal="left" vertical="center" wrapText="1"/>
      <protection locked="0"/>
    </xf>
    <xf numFmtId="0" fontId="28" fillId="15" borderId="0" xfId="1" applyFont="1" applyFill="1" applyAlignment="1" applyProtection="1">
      <alignment vertical="center"/>
      <protection locked="0"/>
    </xf>
    <xf numFmtId="0" fontId="2" fillId="15" borderId="0" xfId="1" applyFont="1" applyFill="1" applyProtection="1">
      <alignment vertical="center"/>
      <protection locked="0"/>
    </xf>
    <xf numFmtId="0" fontId="5" fillId="0" borderId="0" xfId="1" applyFont="1" applyFill="1" applyProtection="1">
      <alignment vertical="center"/>
      <protection locked="0"/>
    </xf>
    <xf numFmtId="0" fontId="2" fillId="0" borderId="0" xfId="1" applyFont="1" applyFill="1" applyBorder="1" applyProtection="1">
      <alignment vertical="center"/>
      <protection locked="0"/>
    </xf>
    <xf numFmtId="0" fontId="2" fillId="0" borderId="0" xfId="1" applyFont="1" applyAlignment="1" applyProtection="1">
      <alignment vertical="center"/>
      <protection locked="0"/>
    </xf>
    <xf numFmtId="0" fontId="5" fillId="0" borderId="0" xfId="1" applyFont="1" applyFill="1" applyAlignment="1" applyProtection="1">
      <alignment vertical="center"/>
      <protection locked="0"/>
    </xf>
    <xf numFmtId="0" fontId="2" fillId="0" borderId="0" xfId="1" applyFont="1" applyFill="1" applyBorder="1" applyAlignment="1" applyProtection="1">
      <alignment vertical="center"/>
      <protection locked="0"/>
    </xf>
    <xf numFmtId="0" fontId="5" fillId="0" borderId="0" xfId="1" applyFont="1" applyFill="1" applyBorder="1" applyProtection="1">
      <alignment vertical="center"/>
      <protection locked="0"/>
    </xf>
    <xf numFmtId="0" fontId="28" fillId="15" borderId="0" xfId="1" applyFont="1" applyFill="1" applyProtection="1">
      <alignment vertical="center"/>
      <protection locked="0"/>
    </xf>
    <xf numFmtId="0" fontId="45" fillId="0" borderId="0" xfId="4" applyFont="1" applyFill="1" applyBorder="1" applyAlignment="1" applyProtection="1">
      <alignment vertical="center"/>
      <protection locked="0"/>
    </xf>
    <xf numFmtId="0" fontId="45" fillId="0" borderId="0" xfId="1" applyFont="1" applyProtection="1">
      <alignment vertical="center"/>
      <protection locked="0"/>
    </xf>
    <xf numFmtId="0" fontId="5" fillId="0" borderId="0" xfId="1" applyFont="1" applyFill="1" applyBorder="1" applyAlignment="1" applyProtection="1">
      <alignment vertical="center"/>
      <protection locked="0"/>
    </xf>
    <xf numFmtId="0" fontId="5" fillId="17" borderId="0" xfId="1" applyFont="1" applyFill="1" applyBorder="1" applyProtection="1">
      <alignment vertical="center"/>
      <protection locked="0"/>
    </xf>
    <xf numFmtId="0" fontId="15" fillId="17" borderId="12" xfId="4" applyFont="1" applyFill="1" applyBorder="1" applyAlignment="1" applyProtection="1">
      <alignment horizontal="center" vertical="center"/>
    </xf>
    <xf numFmtId="0" fontId="15" fillId="17" borderId="15" xfId="4" applyFont="1" applyFill="1" applyBorder="1" applyAlignment="1" applyProtection="1">
      <alignment horizontal="center" vertical="center"/>
    </xf>
    <xf numFmtId="0" fontId="15" fillId="17" borderId="15" xfId="4" applyFont="1" applyFill="1" applyBorder="1" applyProtection="1">
      <alignment vertical="center"/>
    </xf>
    <xf numFmtId="0" fontId="15" fillId="17" borderId="52" xfId="4" applyFont="1" applyFill="1" applyBorder="1" applyAlignment="1" applyProtection="1">
      <alignment horizontal="center" vertical="center"/>
    </xf>
    <xf numFmtId="0" fontId="15" fillId="17" borderId="0" xfId="4" applyFont="1" applyFill="1" applyAlignment="1" applyProtection="1">
      <alignment horizontal="center" vertical="center"/>
    </xf>
    <xf numFmtId="0" fontId="15" fillId="17" borderId="0" xfId="4" applyFont="1" applyFill="1" applyProtection="1">
      <alignment vertical="center"/>
    </xf>
    <xf numFmtId="0" fontId="15" fillId="17" borderId="18" xfId="4" applyFont="1" applyFill="1" applyBorder="1" applyAlignment="1" applyProtection="1">
      <alignment horizontal="center" vertical="center"/>
    </xf>
    <xf numFmtId="0" fontId="15" fillId="17" borderId="17" xfId="4" applyFont="1" applyFill="1" applyBorder="1" applyAlignment="1" applyProtection="1">
      <alignment horizontal="center" vertical="center"/>
    </xf>
    <xf numFmtId="0" fontId="15" fillId="17" borderId="17" xfId="4" applyFont="1" applyFill="1" applyBorder="1" applyProtection="1">
      <alignment vertical="center"/>
    </xf>
    <xf numFmtId="0" fontId="2" fillId="17" borderId="23" xfId="1" applyFont="1" applyFill="1" applyBorder="1" applyAlignment="1" applyProtection="1">
      <alignment horizontal="center" vertical="center"/>
    </xf>
    <xf numFmtId="0" fontId="2" fillId="17" borderId="24" xfId="1" applyFont="1" applyFill="1" applyBorder="1" applyAlignment="1" applyProtection="1">
      <alignment horizontal="center" vertical="center"/>
    </xf>
    <xf numFmtId="0" fontId="2" fillId="17" borderId="25" xfId="1" applyFont="1" applyFill="1" applyBorder="1" applyAlignment="1" applyProtection="1">
      <alignment horizontal="center" vertical="center"/>
    </xf>
    <xf numFmtId="0" fontId="2" fillId="16" borderId="23" xfId="1" applyFont="1" applyFill="1" applyBorder="1" applyAlignment="1" applyProtection="1">
      <alignment horizontal="center" vertical="center"/>
      <protection locked="0"/>
    </xf>
    <xf numFmtId="0" fontId="2" fillId="16" borderId="24" xfId="1" applyFont="1" applyFill="1" applyBorder="1" applyAlignment="1" applyProtection="1">
      <alignment horizontal="center" vertical="center"/>
      <protection locked="0"/>
    </xf>
    <xf numFmtId="0" fontId="2" fillId="16" borderId="25" xfId="1" applyFont="1" applyFill="1" applyBorder="1" applyAlignment="1" applyProtection="1">
      <alignment horizontal="center" vertical="center"/>
      <protection locked="0"/>
    </xf>
    <xf numFmtId="0" fontId="2" fillId="0" borderId="7" xfId="1" applyFont="1" applyBorder="1" applyAlignment="1" applyProtection="1">
      <alignment horizontal="left" vertical="center" wrapText="1"/>
      <protection locked="0"/>
    </xf>
    <xf numFmtId="0" fontId="2" fillId="0" borderId="8" xfId="1" applyFont="1" applyBorder="1" applyAlignment="1" applyProtection="1">
      <alignment horizontal="left" vertical="center" wrapText="1"/>
      <protection locked="0"/>
    </xf>
    <xf numFmtId="0" fontId="2" fillId="0" borderId="9" xfId="1" applyFont="1" applyBorder="1" applyAlignment="1" applyProtection="1">
      <alignment horizontal="left" vertical="center" wrapText="1"/>
      <protection locked="0"/>
    </xf>
    <xf numFmtId="0" fontId="2" fillId="0" borderId="4" xfId="1" applyFont="1" applyBorder="1" applyAlignment="1" applyProtection="1">
      <alignment horizontal="left" vertical="center" wrapText="1"/>
      <protection locked="0"/>
    </xf>
    <xf numFmtId="0" fontId="2" fillId="0" borderId="5" xfId="1" applyFont="1" applyBorder="1" applyAlignment="1" applyProtection="1">
      <alignment horizontal="left" vertical="center" wrapText="1"/>
      <protection locked="0"/>
    </xf>
    <xf numFmtId="0" fontId="2" fillId="0" borderId="6" xfId="1" applyFont="1" applyBorder="1" applyAlignment="1" applyProtection="1">
      <alignment horizontal="left" vertical="center" wrapText="1"/>
      <protection locked="0"/>
    </xf>
    <xf numFmtId="0" fontId="2" fillId="0" borderId="0" xfId="1" applyFont="1" applyAlignment="1" applyProtection="1">
      <alignment horizontal="center" vertical="center"/>
      <protection locked="0"/>
    </xf>
    <xf numFmtId="0" fontId="15" fillId="8" borderId="15" xfId="4" applyFont="1" applyFill="1" applyBorder="1" applyAlignment="1" applyProtection="1">
      <alignment horizontal="center" vertical="center"/>
      <protection locked="0"/>
    </xf>
    <xf numFmtId="0" fontId="15" fillId="8" borderId="0" xfId="4" applyFont="1" applyFill="1" applyBorder="1" applyAlignment="1" applyProtection="1">
      <alignment horizontal="center" vertical="center"/>
      <protection locked="0"/>
    </xf>
    <xf numFmtId="0" fontId="15" fillId="8" borderId="17" xfId="4" applyFont="1" applyFill="1" applyBorder="1" applyAlignment="1" applyProtection="1">
      <alignment horizontal="center" vertical="center"/>
      <protection locked="0"/>
    </xf>
    <xf numFmtId="0" fontId="15" fillId="0" borderId="15" xfId="4" applyFont="1" applyBorder="1" applyAlignment="1" applyProtection="1">
      <alignment horizontal="center" vertical="center"/>
      <protection locked="0"/>
    </xf>
    <xf numFmtId="0" fontId="15" fillId="0" borderId="16" xfId="4" applyFont="1" applyBorder="1" applyAlignment="1" applyProtection="1">
      <alignment horizontal="center" vertical="center"/>
      <protection locked="0"/>
    </xf>
    <xf numFmtId="0" fontId="15" fillId="0" borderId="0" xfId="4" applyFont="1" applyBorder="1" applyAlignment="1" applyProtection="1">
      <alignment horizontal="center" vertical="center"/>
      <protection locked="0"/>
    </xf>
    <xf numFmtId="0" fontId="15" fillId="0" borderId="14" xfId="4" applyFont="1" applyBorder="1" applyAlignment="1" applyProtection="1">
      <alignment horizontal="center" vertical="center"/>
      <protection locked="0"/>
    </xf>
    <xf numFmtId="0" fontId="15" fillId="0" borderId="17" xfId="4" applyFont="1" applyBorder="1" applyAlignment="1" applyProtection="1">
      <alignment horizontal="center" vertical="center"/>
      <protection locked="0"/>
    </xf>
    <xf numFmtId="0" fontId="15" fillId="0" borderId="19" xfId="4" applyFont="1" applyBorder="1" applyAlignment="1" applyProtection="1">
      <alignment horizontal="center" vertical="center"/>
      <protection locked="0"/>
    </xf>
    <xf numFmtId="0" fontId="15" fillId="0" borderId="23" xfId="4" applyFont="1" applyFill="1" applyBorder="1" applyAlignment="1" applyProtection="1">
      <alignment horizontal="center" vertical="center"/>
      <protection locked="0"/>
    </xf>
    <xf numFmtId="0" fontId="15" fillId="0" borderId="25" xfId="4" applyFont="1" applyFill="1" applyBorder="1" applyAlignment="1" applyProtection="1">
      <alignment horizontal="center" vertical="center"/>
      <protection locked="0"/>
    </xf>
    <xf numFmtId="0" fontId="15" fillId="0" borderId="23" xfId="4" applyFont="1" applyBorder="1" applyAlignment="1" applyProtection="1">
      <alignment horizontal="center" vertical="center"/>
      <protection locked="0"/>
    </xf>
    <xf numFmtId="0" fontId="15" fillId="0" borderId="25" xfId="4" applyFont="1" applyBorder="1" applyAlignment="1" applyProtection="1">
      <alignment horizontal="center" vertical="center"/>
      <protection locked="0"/>
    </xf>
    <xf numFmtId="0" fontId="5" fillId="0" borderId="0" xfId="4" applyFont="1" applyAlignment="1" applyProtection="1">
      <alignment horizontal="left" vertical="center" wrapText="1"/>
      <protection locked="0"/>
    </xf>
    <xf numFmtId="0" fontId="4" fillId="0" borderId="0" xfId="11" applyFont="1" applyAlignment="1" applyProtection="1">
      <alignment horizontal="left" vertical="center" wrapText="1"/>
      <protection locked="0"/>
    </xf>
    <xf numFmtId="0" fontId="15" fillId="0" borderId="2" xfId="4" applyFont="1" applyBorder="1" applyAlignment="1" applyProtection="1">
      <alignment horizontal="center" vertical="center"/>
      <protection locked="0"/>
    </xf>
    <xf numFmtId="0" fontId="15" fillId="0" borderId="13" xfId="4" applyFont="1" applyBorder="1" applyAlignment="1" applyProtection="1">
      <alignment horizontal="center" vertical="center"/>
      <protection locked="0"/>
    </xf>
    <xf numFmtId="0" fontId="15" fillId="0" borderId="3" xfId="4" applyFont="1" applyBorder="1" applyAlignment="1" applyProtection="1">
      <alignment horizontal="center" vertical="center"/>
      <protection locked="0"/>
    </xf>
    <xf numFmtId="0" fontId="15" fillId="0" borderId="2" xfId="4" applyFont="1" applyFill="1" applyBorder="1" applyAlignment="1" applyProtection="1">
      <alignment horizontal="center" vertical="center"/>
      <protection locked="0"/>
    </xf>
    <xf numFmtId="0" fontId="15" fillId="0" borderId="13" xfId="4" applyFont="1" applyFill="1" applyBorder="1" applyAlignment="1" applyProtection="1">
      <alignment horizontal="center" vertical="center"/>
      <protection locked="0"/>
    </xf>
    <xf numFmtId="0" fontId="15" fillId="0" borderId="3" xfId="4" applyFont="1" applyFill="1" applyBorder="1" applyAlignment="1" applyProtection="1">
      <alignment horizontal="center" vertical="center"/>
      <protection locked="0"/>
    </xf>
    <xf numFmtId="0" fontId="17" fillId="0" borderId="17" xfId="4" applyFont="1" applyBorder="1" applyAlignment="1" applyProtection="1">
      <alignment horizontal="center" vertical="center"/>
      <protection locked="0"/>
    </xf>
    <xf numFmtId="0" fontId="5" fillId="0" borderId="1" xfId="4" applyFont="1" applyBorder="1" applyAlignment="1" applyProtection="1">
      <alignment horizontal="center" vertical="center"/>
      <protection locked="0"/>
    </xf>
    <xf numFmtId="0" fontId="4" fillId="0" borderId="0" xfId="4" applyFont="1" applyAlignment="1" applyProtection="1">
      <alignment horizontal="left" vertical="top" wrapText="1"/>
      <protection locked="0"/>
    </xf>
    <xf numFmtId="0" fontId="5" fillId="8" borderId="60" xfId="8" applyFont="1" applyFill="1" applyBorder="1" applyAlignment="1" applyProtection="1">
      <alignment horizontal="center" vertical="center"/>
      <protection locked="0"/>
    </xf>
    <xf numFmtId="0" fontId="5" fillId="8" borderId="57" xfId="8" applyFont="1" applyFill="1" applyBorder="1" applyAlignment="1" applyProtection="1">
      <alignment horizontal="center" vertical="center"/>
      <protection locked="0"/>
    </xf>
    <xf numFmtId="0" fontId="5" fillId="8" borderId="61" xfId="8" applyFont="1" applyFill="1" applyBorder="1" applyAlignment="1" applyProtection="1">
      <alignment horizontal="center" vertical="center"/>
      <protection locked="0"/>
    </xf>
    <xf numFmtId="0" fontId="5" fillId="8" borderId="60" xfId="8" applyFont="1" applyFill="1" applyBorder="1" applyAlignment="1" applyProtection="1">
      <alignment horizontal="center" vertical="center" wrapText="1"/>
      <protection locked="0"/>
    </xf>
    <xf numFmtId="0" fontId="5" fillId="8" borderId="57" xfId="8" applyFont="1" applyFill="1" applyBorder="1" applyAlignment="1" applyProtection="1">
      <alignment horizontal="center" vertical="center" wrapText="1"/>
      <protection locked="0"/>
    </xf>
    <xf numFmtId="0" fontId="5" fillId="8" borderId="61" xfId="8" applyFont="1" applyFill="1" applyBorder="1" applyAlignment="1" applyProtection="1">
      <alignment horizontal="center" vertical="center" wrapText="1"/>
      <protection locked="0"/>
    </xf>
    <xf numFmtId="0" fontId="5" fillId="0" borderId="2" xfId="4" applyFont="1" applyBorder="1" applyAlignment="1" applyProtection="1">
      <alignment horizontal="center" vertical="center"/>
      <protection locked="0"/>
    </xf>
    <xf numFmtId="0" fontId="5" fillId="0" borderId="13" xfId="4" applyFont="1" applyBorder="1" applyAlignment="1" applyProtection="1">
      <alignment horizontal="center" vertical="center"/>
      <protection locked="0"/>
    </xf>
    <xf numFmtId="0" fontId="5" fillId="0" borderId="3" xfId="4" applyFont="1" applyBorder="1" applyAlignment="1" applyProtection="1">
      <alignment horizontal="center" vertical="center"/>
      <protection locked="0"/>
    </xf>
    <xf numFmtId="0" fontId="5" fillId="0" borderId="1" xfId="4" applyFont="1" applyBorder="1" applyAlignment="1" applyProtection="1">
      <alignment horizontal="center" vertical="center"/>
    </xf>
    <xf numFmtId="0" fontId="4" fillId="0" borderId="0" xfId="4" applyFont="1" applyAlignment="1" applyProtection="1">
      <alignment horizontal="left" vertical="center" wrapText="1"/>
      <protection locked="0"/>
    </xf>
    <xf numFmtId="0" fontId="5" fillId="0" borderId="12" xfId="4" applyFont="1" applyBorder="1" applyAlignment="1" applyProtection="1">
      <alignment horizontal="center" vertical="center"/>
      <protection locked="0"/>
    </xf>
    <xf numFmtId="0" fontId="5" fillId="0" borderId="15" xfId="4" applyFont="1" applyBorder="1" applyAlignment="1" applyProtection="1">
      <alignment horizontal="center" vertical="center"/>
      <protection locked="0"/>
    </xf>
    <xf numFmtId="0" fontId="5" fillId="0" borderId="16" xfId="4" applyFont="1" applyBorder="1" applyAlignment="1" applyProtection="1">
      <alignment horizontal="center" vertical="center"/>
      <protection locked="0"/>
    </xf>
    <xf numFmtId="0" fontId="5" fillId="0" borderId="18" xfId="4" applyFont="1" applyBorder="1" applyAlignment="1" applyProtection="1">
      <alignment horizontal="center" vertical="center"/>
      <protection locked="0"/>
    </xf>
    <xf numFmtId="0" fontId="5" fillId="0" borderId="17" xfId="4" applyFont="1" applyBorder="1" applyAlignment="1" applyProtection="1">
      <alignment horizontal="center" vertical="center"/>
      <protection locked="0"/>
    </xf>
    <xf numFmtId="0" fontId="5" fillId="0" borderId="19" xfId="4" applyFont="1" applyBorder="1" applyAlignment="1" applyProtection="1">
      <alignment horizontal="center" vertical="center"/>
      <protection locked="0"/>
    </xf>
    <xf numFmtId="0" fontId="5" fillId="12" borderId="1" xfId="4" applyFont="1" applyFill="1" applyBorder="1" applyAlignment="1" applyProtection="1">
      <alignment horizontal="center" vertical="center"/>
      <protection locked="0"/>
    </xf>
    <xf numFmtId="0" fontId="32" fillId="0" borderId="12" xfId="4" applyFont="1" applyBorder="1" applyAlignment="1" applyProtection="1">
      <alignment horizontal="center" vertical="center"/>
      <protection locked="0"/>
    </xf>
    <xf numFmtId="0" fontId="32" fillId="0" borderId="15" xfId="4" applyFont="1" applyBorder="1" applyAlignment="1" applyProtection="1">
      <alignment horizontal="center" vertical="center"/>
      <protection locked="0"/>
    </xf>
    <xf numFmtId="0" fontId="32" fillId="0" borderId="16" xfId="4" applyFont="1" applyBorder="1" applyAlignment="1" applyProtection="1">
      <alignment horizontal="center" vertical="center"/>
      <protection locked="0"/>
    </xf>
    <xf numFmtId="0" fontId="32" fillId="0" borderId="18" xfId="4" applyFont="1" applyBorder="1" applyAlignment="1" applyProtection="1">
      <alignment horizontal="center" vertical="center"/>
      <protection locked="0"/>
    </xf>
    <xf numFmtId="0" fontId="32" fillId="0" borderId="17" xfId="4" applyFont="1" applyBorder="1" applyAlignment="1" applyProtection="1">
      <alignment horizontal="center" vertical="center"/>
      <protection locked="0"/>
    </xf>
    <xf numFmtId="0" fontId="32" fillId="0" borderId="19" xfId="4" applyFont="1" applyBorder="1" applyAlignment="1" applyProtection="1">
      <alignment horizontal="center" vertical="center"/>
      <protection locked="0"/>
    </xf>
    <xf numFmtId="0" fontId="5" fillId="0" borderId="2" xfId="4" applyFont="1" applyBorder="1" applyAlignment="1" applyProtection="1">
      <alignment horizontal="center" vertical="center"/>
    </xf>
    <xf numFmtId="0" fontId="5" fillId="0" borderId="13" xfId="4" applyFont="1" applyBorder="1" applyAlignment="1" applyProtection="1">
      <alignment horizontal="center" vertical="center"/>
    </xf>
    <xf numFmtId="0" fontId="5" fillId="0" borderId="3" xfId="4" applyFont="1" applyBorder="1" applyAlignment="1" applyProtection="1">
      <alignment horizontal="center" vertical="center"/>
    </xf>
    <xf numFmtId="0" fontId="5" fillId="0" borderId="10" xfId="8" applyFont="1" applyBorder="1" applyAlignment="1" applyProtection="1">
      <alignment horizontal="center" vertical="center"/>
      <protection locked="0"/>
    </xf>
    <xf numFmtId="0" fontId="5" fillId="0" borderId="0" xfId="8" applyFont="1" applyAlignment="1" applyProtection="1">
      <alignment horizontal="center" vertical="center"/>
      <protection locked="0"/>
    </xf>
    <xf numFmtId="0" fontId="5" fillId="8" borderId="0" xfId="8" applyFont="1" applyFill="1" applyAlignment="1" applyProtection="1">
      <alignment horizontal="center" vertical="center"/>
      <protection locked="0"/>
    </xf>
    <xf numFmtId="0" fontId="4" fillId="0" borderId="0" xfId="8" applyFont="1" applyAlignment="1" applyProtection="1">
      <alignment horizontal="center" vertical="center"/>
      <protection locked="0"/>
    </xf>
    <xf numFmtId="0" fontId="5" fillId="3" borderId="7" xfId="8" applyFont="1" applyFill="1" applyBorder="1" applyAlignment="1" applyProtection="1">
      <alignment horizontal="center" vertical="center" wrapText="1"/>
      <protection locked="0"/>
    </xf>
    <xf numFmtId="0" fontId="5" fillId="3" borderId="8" xfId="8" applyFont="1" applyFill="1" applyBorder="1" applyAlignment="1" applyProtection="1">
      <alignment horizontal="center" vertical="center" wrapText="1"/>
      <protection locked="0"/>
    </xf>
    <xf numFmtId="0" fontId="5" fillId="3" borderId="9" xfId="8" applyFont="1" applyFill="1" applyBorder="1" applyAlignment="1" applyProtection="1">
      <alignment horizontal="center" vertical="center" wrapText="1"/>
      <protection locked="0"/>
    </xf>
    <xf numFmtId="0" fontId="5" fillId="3" borderId="10" xfId="8" applyFont="1" applyFill="1" applyBorder="1" applyAlignment="1" applyProtection="1">
      <alignment horizontal="center" vertical="center" wrapText="1"/>
      <protection locked="0"/>
    </xf>
    <xf numFmtId="0" fontId="5" fillId="3" borderId="0" xfId="8" applyFont="1" applyFill="1" applyAlignment="1" applyProtection="1">
      <alignment horizontal="center" vertical="center" wrapText="1"/>
      <protection locked="0"/>
    </xf>
    <xf numFmtId="0" fontId="5" fillId="3" borderId="11" xfId="8" applyFont="1" applyFill="1" applyBorder="1" applyAlignment="1" applyProtection="1">
      <alignment horizontal="center" vertical="center" wrapText="1"/>
      <protection locked="0"/>
    </xf>
    <xf numFmtId="0" fontId="5" fillId="3" borderId="4" xfId="8" applyFont="1" applyFill="1" applyBorder="1" applyAlignment="1" applyProtection="1">
      <alignment horizontal="center" vertical="center" wrapText="1"/>
      <protection locked="0"/>
    </xf>
    <xf numFmtId="0" fontId="5" fillId="3" borderId="5" xfId="8" applyFont="1" applyFill="1" applyBorder="1" applyAlignment="1" applyProtection="1">
      <alignment horizontal="center" vertical="center" wrapText="1"/>
      <protection locked="0"/>
    </xf>
    <xf numFmtId="0" fontId="5" fillId="3" borderId="6" xfId="8" applyFont="1" applyFill="1" applyBorder="1" applyAlignment="1" applyProtection="1">
      <alignment horizontal="center" vertical="center" wrapText="1"/>
      <protection locked="0"/>
    </xf>
    <xf numFmtId="0" fontId="5" fillId="3" borderId="7" xfId="8" applyFont="1" applyFill="1" applyBorder="1" applyAlignment="1" applyProtection="1">
      <alignment horizontal="center" vertical="center"/>
      <protection locked="0"/>
    </xf>
    <xf numFmtId="0" fontId="5" fillId="3" borderId="8" xfId="8" applyFont="1" applyFill="1" applyBorder="1" applyAlignment="1" applyProtection="1">
      <alignment horizontal="center" vertical="center"/>
      <protection locked="0"/>
    </xf>
    <xf numFmtId="0" fontId="5" fillId="3" borderId="9" xfId="8" applyFont="1" applyFill="1" applyBorder="1" applyAlignment="1" applyProtection="1">
      <alignment horizontal="center" vertical="center"/>
      <protection locked="0"/>
    </xf>
    <xf numFmtId="0" fontId="5" fillId="3" borderId="4" xfId="8" applyFont="1" applyFill="1" applyBorder="1" applyAlignment="1" applyProtection="1">
      <alignment horizontal="center" vertical="center"/>
      <protection locked="0"/>
    </xf>
    <xf numFmtId="0" fontId="5" fillId="3" borderId="5" xfId="8" applyFont="1" applyFill="1" applyBorder="1" applyAlignment="1" applyProtection="1">
      <alignment horizontal="center" vertical="center"/>
      <protection locked="0"/>
    </xf>
    <xf numFmtId="0" fontId="5" fillId="3" borderId="6" xfId="8" applyFont="1" applyFill="1" applyBorder="1" applyAlignment="1" applyProtection="1">
      <alignment horizontal="center" vertical="center"/>
      <protection locked="0"/>
    </xf>
    <xf numFmtId="0" fontId="29" fillId="8" borderId="0" xfId="4" applyFont="1" applyFill="1" applyAlignment="1" applyProtection="1">
      <alignment horizontal="center" vertical="center"/>
      <protection locked="0"/>
    </xf>
    <xf numFmtId="0" fontId="44" fillId="8" borderId="24" xfId="4" applyFont="1" applyFill="1" applyBorder="1" applyAlignment="1" applyProtection="1">
      <alignment horizontal="center" vertical="center"/>
      <protection locked="0"/>
    </xf>
    <xf numFmtId="0" fontId="25" fillId="8" borderId="24" xfId="8" applyFont="1" applyFill="1" applyBorder="1" applyAlignment="1" applyProtection="1">
      <alignment horizontal="center" vertical="center"/>
      <protection locked="0"/>
    </xf>
    <xf numFmtId="0" fontId="5" fillId="8" borderId="58" xfId="8" applyFont="1" applyFill="1" applyBorder="1" applyAlignment="1" applyProtection="1">
      <alignment horizontal="center" vertical="center"/>
      <protection locked="0"/>
    </xf>
    <xf numFmtId="0" fontId="5" fillId="8" borderId="56" xfId="8" applyFont="1" applyFill="1" applyBorder="1" applyAlignment="1" applyProtection="1">
      <alignment horizontal="center" vertical="center"/>
      <protection locked="0"/>
    </xf>
    <xf numFmtId="0" fontId="5" fillId="8" borderId="1" xfId="8" applyFont="1" applyFill="1" applyBorder="1" applyAlignment="1" applyProtection="1">
      <alignment horizontal="center" vertical="center"/>
      <protection locked="0"/>
    </xf>
    <xf numFmtId="0" fontId="5" fillId="8" borderId="2" xfId="8" applyFont="1" applyFill="1" applyBorder="1" applyAlignment="1" applyProtection="1">
      <alignment horizontal="center" vertical="center"/>
      <protection locked="0"/>
    </xf>
    <xf numFmtId="0" fontId="5" fillId="8" borderId="13" xfId="8" applyFont="1" applyFill="1" applyBorder="1" applyAlignment="1" applyProtection="1">
      <alignment horizontal="center" vertical="center"/>
      <protection locked="0"/>
    </xf>
    <xf numFmtId="0" fontId="5" fillId="8" borderId="3" xfId="8" applyFont="1" applyFill="1" applyBorder="1" applyAlignment="1" applyProtection="1">
      <alignment horizontal="center" vertical="center"/>
      <protection locked="0"/>
    </xf>
    <xf numFmtId="0" fontId="5" fillId="8" borderId="2" xfId="8" applyFont="1" applyFill="1" applyBorder="1" applyAlignment="1" applyProtection="1">
      <alignment horizontal="center" vertical="center" wrapText="1"/>
      <protection locked="0"/>
    </xf>
    <xf numFmtId="0" fontId="5" fillId="8" borderId="13" xfId="8" applyFont="1" applyFill="1" applyBorder="1" applyAlignment="1" applyProtection="1">
      <alignment horizontal="center" vertical="center" wrapText="1"/>
      <protection locked="0"/>
    </xf>
    <xf numFmtId="0" fontId="5" fillId="8" borderId="3" xfId="8" applyFont="1" applyFill="1" applyBorder="1" applyAlignment="1" applyProtection="1">
      <alignment horizontal="center" vertical="center" wrapText="1"/>
      <protection locked="0"/>
    </xf>
    <xf numFmtId="0" fontId="5" fillId="8" borderId="21" xfId="8" applyFont="1" applyFill="1" applyBorder="1" applyAlignment="1" applyProtection="1">
      <alignment horizontal="center" vertical="center"/>
      <protection locked="0"/>
    </xf>
    <xf numFmtId="0" fontId="5" fillId="8" borderId="20" xfId="8" applyFont="1" applyFill="1" applyBorder="1" applyAlignment="1" applyProtection="1">
      <alignment horizontal="center" vertical="center"/>
      <protection locked="0"/>
    </xf>
    <xf numFmtId="0" fontId="5" fillId="8" borderId="41" xfId="8" applyFont="1" applyFill="1" applyBorder="1" applyAlignment="1" applyProtection="1">
      <alignment horizontal="center" vertical="center"/>
      <protection locked="0"/>
    </xf>
    <xf numFmtId="0" fontId="5" fillId="8" borderId="42" xfId="8" applyFont="1" applyFill="1" applyBorder="1" applyAlignment="1" applyProtection="1">
      <alignment horizontal="center" vertical="center"/>
      <protection locked="0"/>
    </xf>
    <xf numFmtId="0" fontId="5" fillId="8" borderId="40" xfId="8" applyFont="1" applyFill="1" applyBorder="1" applyAlignment="1" applyProtection="1">
      <alignment horizontal="center" vertical="center"/>
      <protection locked="0"/>
    </xf>
    <xf numFmtId="0" fontId="5" fillId="8" borderId="50" xfId="8" applyFont="1" applyFill="1" applyBorder="1" applyAlignment="1" applyProtection="1">
      <alignment horizontal="center" vertical="center"/>
      <protection locked="0"/>
    </xf>
    <xf numFmtId="0" fontId="5" fillId="8" borderId="26" xfId="8" applyFont="1" applyFill="1" applyBorder="1" applyAlignment="1" applyProtection="1">
      <alignment horizontal="center" vertical="center"/>
      <protection locked="0"/>
    </xf>
    <xf numFmtId="0" fontId="5" fillId="8" borderId="51" xfId="8" applyFont="1" applyFill="1" applyBorder="1" applyAlignment="1" applyProtection="1">
      <alignment horizontal="center" vertical="center"/>
      <protection locked="0"/>
    </xf>
    <xf numFmtId="0" fontId="5" fillId="8" borderId="50" xfId="8" applyFont="1" applyFill="1" applyBorder="1" applyAlignment="1" applyProtection="1">
      <alignment horizontal="center" vertical="center" wrapText="1"/>
      <protection locked="0"/>
    </xf>
    <xf numFmtId="0" fontId="5" fillId="8" borderId="26" xfId="8" applyFont="1" applyFill="1" applyBorder="1" applyAlignment="1" applyProtection="1">
      <alignment horizontal="center" vertical="center" wrapText="1"/>
      <protection locked="0"/>
    </xf>
    <xf numFmtId="0" fontId="5" fillId="8" borderId="51" xfId="8" applyFont="1" applyFill="1" applyBorder="1" applyAlignment="1" applyProtection="1">
      <alignment horizontal="center" vertical="center" wrapText="1"/>
      <protection locked="0"/>
    </xf>
    <xf numFmtId="0" fontId="5" fillId="3" borderId="48" xfId="8" applyFont="1" applyFill="1" applyBorder="1" applyAlignment="1" applyProtection="1">
      <alignment horizontal="center" vertical="center"/>
      <protection locked="0"/>
    </xf>
    <xf numFmtId="0" fontId="5" fillId="3" borderId="49" xfId="8" applyFont="1" applyFill="1" applyBorder="1" applyAlignment="1" applyProtection="1">
      <alignment horizontal="center" vertical="center"/>
      <protection locked="0"/>
    </xf>
    <xf numFmtId="0" fontId="5" fillId="3" borderId="44" xfId="8" applyFont="1" applyFill="1" applyBorder="1" applyAlignment="1" applyProtection="1">
      <alignment horizontal="center" vertical="center"/>
      <protection locked="0"/>
    </xf>
    <xf numFmtId="0" fontId="5" fillId="3" borderId="43" xfId="8" applyFont="1" applyFill="1" applyBorder="1" applyAlignment="1" applyProtection="1">
      <alignment horizontal="center" vertical="center"/>
      <protection locked="0"/>
    </xf>
    <xf numFmtId="0" fontId="5" fillId="3" borderId="50" xfId="8" applyFont="1" applyFill="1" applyBorder="1" applyAlignment="1" applyProtection="1">
      <alignment horizontal="center" vertical="center"/>
      <protection locked="0"/>
    </xf>
    <xf numFmtId="0" fontId="5" fillId="3" borderId="26" xfId="8" applyFont="1" applyFill="1" applyBorder="1" applyAlignment="1" applyProtection="1">
      <alignment horizontal="center" vertical="center"/>
      <protection locked="0"/>
    </xf>
    <xf numFmtId="0" fontId="5" fillId="3" borderId="51" xfId="8" applyFont="1" applyFill="1" applyBorder="1" applyAlignment="1" applyProtection="1">
      <alignment horizontal="center" vertical="center"/>
      <protection locked="0"/>
    </xf>
    <xf numFmtId="0" fontId="5" fillId="3" borderId="60" xfId="8" applyFont="1" applyFill="1" applyBorder="1" applyAlignment="1" applyProtection="1">
      <alignment horizontal="center" vertical="center"/>
      <protection locked="0"/>
    </xf>
    <xf numFmtId="0" fontId="5" fillId="3" borderId="57" xfId="8" applyFont="1" applyFill="1" applyBorder="1" applyAlignment="1" applyProtection="1">
      <alignment horizontal="center" vertical="center"/>
      <protection locked="0"/>
    </xf>
    <xf numFmtId="0" fontId="5" fillId="3" borderId="61" xfId="8" applyFont="1" applyFill="1" applyBorder="1" applyAlignment="1" applyProtection="1">
      <alignment horizontal="center" vertical="center"/>
      <protection locked="0"/>
    </xf>
    <xf numFmtId="0" fontId="5" fillId="0" borderId="7" xfId="8" applyFont="1" applyBorder="1" applyAlignment="1" applyProtection="1">
      <alignment horizontal="left" vertical="center" wrapText="1"/>
      <protection locked="0"/>
    </xf>
    <xf numFmtId="0" fontId="14" fillId="0" borderId="8" xfId="8" applyBorder="1" applyAlignment="1" applyProtection="1">
      <alignment horizontal="left" vertical="center" wrapText="1"/>
      <protection locked="0"/>
    </xf>
    <xf numFmtId="0" fontId="14" fillId="0" borderId="9" xfId="8" applyBorder="1" applyAlignment="1" applyProtection="1">
      <alignment horizontal="left" vertical="center" wrapText="1"/>
      <protection locked="0"/>
    </xf>
    <xf numFmtId="0" fontId="14" fillId="0" borderId="4" xfId="8" applyBorder="1" applyAlignment="1" applyProtection="1">
      <alignment horizontal="left" vertical="center" wrapText="1"/>
      <protection locked="0"/>
    </xf>
    <xf numFmtId="0" fontId="14" fillId="0" borderId="5" xfId="8" applyBorder="1" applyAlignment="1" applyProtection="1">
      <alignment horizontal="left" vertical="center" wrapText="1"/>
      <protection locked="0"/>
    </xf>
    <xf numFmtId="0" fontId="14" fillId="0" borderId="6" xfId="8" applyBorder="1" applyAlignment="1" applyProtection="1">
      <alignment horizontal="left" vertical="center" wrapText="1"/>
      <protection locked="0"/>
    </xf>
    <xf numFmtId="0" fontId="5" fillId="8" borderId="7" xfId="8" applyFont="1" applyFill="1" applyBorder="1" applyAlignment="1" applyProtection="1">
      <alignment horizontal="center" vertical="center" wrapText="1"/>
      <protection locked="0"/>
    </xf>
    <xf numFmtId="0" fontId="5" fillId="8" borderId="8" xfId="8" applyFont="1" applyFill="1" applyBorder="1" applyAlignment="1" applyProtection="1">
      <alignment horizontal="center" vertical="center" wrapText="1"/>
      <protection locked="0"/>
    </xf>
    <xf numFmtId="0" fontId="5" fillId="8" borderId="4" xfId="8" applyFont="1" applyFill="1" applyBorder="1" applyAlignment="1" applyProtection="1">
      <alignment horizontal="center" vertical="center" wrapText="1"/>
      <protection locked="0"/>
    </xf>
    <xf numFmtId="0" fontId="5" fillId="8" borderId="5" xfId="8" applyFont="1" applyFill="1" applyBorder="1" applyAlignment="1" applyProtection="1">
      <alignment horizontal="center" vertical="center" wrapText="1"/>
      <protection locked="0"/>
    </xf>
    <xf numFmtId="0" fontId="5" fillId="8" borderId="9" xfId="8" applyFont="1" applyFill="1" applyBorder="1" applyAlignment="1" applyProtection="1">
      <alignment horizontal="center" vertical="center" wrapText="1"/>
      <protection locked="0"/>
    </xf>
    <xf numFmtId="0" fontId="5" fillId="8" borderId="6" xfId="8" applyFont="1" applyFill="1" applyBorder="1" applyAlignment="1" applyProtection="1">
      <alignment horizontal="center" vertical="center" wrapText="1"/>
      <protection locked="0"/>
    </xf>
    <xf numFmtId="0" fontId="5" fillId="0" borderId="7" xfId="8" applyFont="1" applyBorder="1" applyAlignment="1" applyProtection="1">
      <alignment horizontal="center" vertical="center"/>
      <protection locked="0"/>
    </xf>
    <xf numFmtId="0" fontId="5" fillId="0" borderId="8" xfId="8" applyFont="1" applyBorder="1" applyAlignment="1" applyProtection="1">
      <alignment horizontal="center" vertical="center"/>
      <protection locked="0"/>
    </xf>
    <xf numFmtId="0" fontId="5" fillId="0" borderId="9" xfId="8" applyFont="1" applyBorder="1" applyAlignment="1" applyProtection="1">
      <alignment horizontal="center" vertical="center"/>
      <protection locked="0"/>
    </xf>
    <xf numFmtId="0" fontId="5" fillId="0" borderId="4" xfId="8" applyFont="1" applyBorder="1" applyAlignment="1" applyProtection="1">
      <alignment horizontal="center" vertical="center"/>
      <protection locked="0"/>
    </xf>
    <xf numFmtId="0" fontId="5" fillId="0" borderId="5" xfId="8" applyFont="1" applyBorder="1" applyAlignment="1" applyProtection="1">
      <alignment horizontal="center" vertical="center"/>
      <protection locked="0"/>
    </xf>
    <xf numFmtId="0" fontId="5" fillId="0" borderId="6" xfId="8" applyFont="1" applyBorder="1" applyAlignment="1" applyProtection="1">
      <alignment horizontal="center" vertical="center"/>
      <protection locked="0"/>
    </xf>
    <xf numFmtId="0" fontId="5" fillId="0" borderId="8" xfId="8" applyFont="1" applyBorder="1" applyAlignment="1" applyProtection="1">
      <alignment horizontal="left" vertical="center" wrapText="1"/>
      <protection locked="0"/>
    </xf>
    <xf numFmtId="0" fontId="5" fillId="0" borderId="9" xfId="8" applyFont="1" applyBorder="1" applyAlignment="1" applyProtection="1">
      <alignment horizontal="left" vertical="center" wrapText="1"/>
      <protection locked="0"/>
    </xf>
    <xf numFmtId="0" fontId="5" fillId="0" borderId="4" xfId="8" applyFont="1" applyBorder="1" applyAlignment="1" applyProtection="1">
      <alignment horizontal="left" vertical="center" wrapText="1"/>
      <protection locked="0"/>
    </xf>
    <xf numFmtId="0" fontId="5" fillId="0" borderId="5" xfId="8" applyFont="1" applyBorder="1" applyAlignment="1" applyProtection="1">
      <alignment horizontal="left" vertical="center" wrapText="1"/>
      <protection locked="0"/>
    </xf>
    <xf numFmtId="0" fontId="5" fillId="0" borderId="6" xfId="8" applyFont="1" applyBorder="1" applyAlignment="1" applyProtection="1">
      <alignment horizontal="left" vertical="center" wrapText="1"/>
      <protection locked="0"/>
    </xf>
    <xf numFmtId="0" fontId="5" fillId="8" borderId="12" xfId="8" applyFont="1" applyFill="1" applyBorder="1" applyAlignment="1" applyProtection="1">
      <alignment horizontal="center" vertical="center"/>
      <protection locked="0"/>
    </xf>
    <xf numFmtId="0" fontId="5" fillId="8" borderId="15" xfId="8" applyFont="1" applyFill="1" applyBorder="1" applyAlignment="1" applyProtection="1">
      <alignment horizontal="center" vertical="center"/>
      <protection locked="0"/>
    </xf>
    <xf numFmtId="0" fontId="5" fillId="8" borderId="16" xfId="8" applyFont="1" applyFill="1" applyBorder="1" applyAlignment="1" applyProtection="1">
      <alignment horizontal="center" vertical="center"/>
      <protection locked="0"/>
    </xf>
    <xf numFmtId="0" fontId="5" fillId="8" borderId="18" xfId="8" applyFont="1" applyFill="1" applyBorder="1" applyAlignment="1" applyProtection="1">
      <alignment horizontal="center" vertical="center"/>
      <protection locked="0"/>
    </xf>
    <xf numFmtId="0" fontId="5" fillId="8" borderId="17" xfId="8" applyFont="1" applyFill="1" applyBorder="1" applyAlignment="1" applyProtection="1">
      <alignment horizontal="center" vertical="center"/>
      <protection locked="0"/>
    </xf>
    <xf numFmtId="0" fontId="5" fillId="8" borderId="19" xfId="8" applyFont="1" applyFill="1" applyBorder="1" applyAlignment="1" applyProtection="1">
      <alignment horizontal="center" vertical="center"/>
      <protection locked="0"/>
    </xf>
    <xf numFmtId="0" fontId="15" fillId="8" borderId="2" xfId="8" applyFont="1" applyFill="1" applyBorder="1" applyAlignment="1" applyProtection="1">
      <alignment horizontal="center" vertical="center"/>
      <protection locked="0"/>
    </xf>
    <xf numFmtId="0" fontId="15" fillId="8" borderId="13" xfId="8" applyFont="1" applyFill="1" applyBorder="1" applyAlignment="1" applyProtection="1">
      <alignment horizontal="center" vertical="center"/>
      <protection locked="0"/>
    </xf>
    <xf numFmtId="0" fontId="15" fillId="8" borderId="3" xfId="8" applyFont="1" applyFill="1" applyBorder="1" applyAlignment="1" applyProtection="1">
      <alignment horizontal="center" vertical="center"/>
      <protection locked="0"/>
    </xf>
    <xf numFmtId="0" fontId="15" fillId="0" borderId="2" xfId="8" applyFont="1" applyBorder="1" applyAlignment="1" applyProtection="1">
      <alignment horizontal="right" vertical="center"/>
      <protection locked="0"/>
    </xf>
    <xf numFmtId="0" fontId="15" fillId="0" borderId="13" xfId="8" applyFont="1" applyBorder="1" applyAlignment="1" applyProtection="1">
      <alignment horizontal="right" vertical="center"/>
      <protection locked="0"/>
    </xf>
    <xf numFmtId="0" fontId="15" fillId="0" borderId="3" xfId="8" applyFont="1" applyBorder="1" applyAlignment="1" applyProtection="1">
      <alignment horizontal="right" vertical="center"/>
      <protection locked="0"/>
    </xf>
    <xf numFmtId="0" fontId="15" fillId="7" borderId="1" xfId="8" applyFont="1" applyFill="1" applyBorder="1" applyAlignment="1" applyProtection="1">
      <alignment horizontal="center" vertical="center"/>
      <protection locked="0"/>
    </xf>
    <xf numFmtId="0" fontId="15" fillId="7" borderId="12" xfId="8" applyFont="1" applyFill="1" applyBorder="1" applyAlignment="1" applyProtection="1">
      <alignment horizontal="center" vertical="center"/>
      <protection locked="0"/>
    </xf>
    <xf numFmtId="0" fontId="15" fillId="7" borderId="15" xfId="8" applyFont="1" applyFill="1" applyBorder="1" applyAlignment="1" applyProtection="1">
      <alignment horizontal="center" vertical="center"/>
      <protection locked="0"/>
    </xf>
    <xf numFmtId="0" fontId="15" fillId="7" borderId="16" xfId="8" applyFont="1" applyFill="1" applyBorder="1" applyAlignment="1" applyProtection="1">
      <alignment horizontal="center" vertical="center"/>
      <protection locked="0"/>
    </xf>
    <xf numFmtId="0" fontId="15" fillId="7" borderId="18" xfId="8" applyFont="1" applyFill="1" applyBorder="1" applyAlignment="1" applyProtection="1">
      <alignment horizontal="center" vertical="center"/>
      <protection locked="0"/>
    </xf>
    <xf numFmtId="0" fontId="15" fillId="7" borderId="17" xfId="8" applyFont="1" applyFill="1" applyBorder="1" applyAlignment="1" applyProtection="1">
      <alignment horizontal="center" vertical="center"/>
      <protection locked="0"/>
    </xf>
    <xf numFmtId="0" fontId="15" fillId="7" borderId="19" xfId="8" applyFont="1" applyFill="1" applyBorder="1" applyAlignment="1" applyProtection="1">
      <alignment horizontal="center" vertical="center"/>
      <protection locked="0"/>
    </xf>
    <xf numFmtId="0" fontId="15" fillId="7" borderId="2" xfId="8" applyFont="1" applyFill="1" applyBorder="1" applyAlignment="1" applyProtection="1">
      <alignment horizontal="center" vertical="center"/>
      <protection locked="0"/>
    </xf>
    <xf numFmtId="0" fontId="15" fillId="7" borderId="13" xfId="8" applyFont="1" applyFill="1" applyBorder="1" applyAlignment="1" applyProtection="1">
      <alignment horizontal="center" vertical="center"/>
      <protection locked="0"/>
    </xf>
    <xf numFmtId="0" fontId="15" fillId="7" borderId="3" xfId="8" applyFont="1" applyFill="1" applyBorder="1" applyAlignment="1" applyProtection="1">
      <alignment horizontal="center" vertical="center"/>
      <protection locked="0"/>
    </xf>
    <xf numFmtId="0" fontId="6" fillId="0" borderId="32" xfId="8" applyFont="1" applyBorder="1" applyAlignment="1" applyProtection="1">
      <alignment horizontal="left" vertical="center" wrapText="1"/>
      <protection locked="0"/>
    </xf>
    <xf numFmtId="0" fontId="6" fillId="0" borderId="33" xfId="8" applyFont="1" applyBorder="1" applyAlignment="1" applyProtection="1">
      <alignment horizontal="left" vertical="center" wrapText="1"/>
      <protection locked="0"/>
    </xf>
    <xf numFmtId="0" fontId="6" fillId="0" borderId="34" xfId="8" applyFont="1" applyBorder="1" applyAlignment="1" applyProtection="1">
      <alignment horizontal="left" vertical="center" wrapText="1"/>
      <protection locked="0"/>
    </xf>
    <xf numFmtId="0" fontId="6" fillId="0" borderId="38" xfId="8" applyFont="1" applyBorder="1" applyAlignment="1" applyProtection="1">
      <alignment horizontal="left" vertical="center" wrapText="1"/>
      <protection locked="0"/>
    </xf>
    <xf numFmtId="0" fontId="6" fillId="0" borderId="0" xfId="8" applyFont="1" applyAlignment="1" applyProtection="1">
      <alignment horizontal="left" vertical="center" wrapText="1"/>
      <protection locked="0"/>
    </xf>
    <xf numFmtId="0" fontId="6" fillId="0" borderId="39" xfId="8" applyFont="1" applyBorder="1" applyAlignment="1" applyProtection="1">
      <alignment horizontal="left" vertical="center" wrapText="1"/>
      <protection locked="0"/>
    </xf>
    <xf numFmtId="0" fontId="6" fillId="0" borderId="35" xfId="8" applyFont="1" applyBorder="1" applyAlignment="1" applyProtection="1">
      <alignment horizontal="left" vertical="center" wrapText="1"/>
      <protection locked="0"/>
    </xf>
    <xf numFmtId="0" fontId="6" fillId="0" borderId="36" xfId="8" applyFont="1" applyBorder="1" applyAlignment="1" applyProtection="1">
      <alignment horizontal="left" vertical="center" wrapText="1"/>
      <protection locked="0"/>
    </xf>
    <xf numFmtId="0" fontId="6" fillId="0" borderId="37" xfId="8" applyFont="1" applyBorder="1" applyAlignment="1" applyProtection="1">
      <alignment horizontal="left" vertical="center" wrapText="1"/>
      <protection locked="0"/>
    </xf>
    <xf numFmtId="0" fontId="5" fillId="8" borderId="32" xfId="8" applyFont="1" applyFill="1" applyBorder="1" applyAlignment="1" applyProtection="1">
      <alignment horizontal="center" vertical="center"/>
      <protection locked="0"/>
    </xf>
    <xf numFmtId="0" fontId="5" fillId="8" borderId="33" xfId="8" applyFont="1" applyFill="1" applyBorder="1" applyAlignment="1" applyProtection="1">
      <alignment horizontal="center" vertical="center"/>
      <protection locked="0"/>
    </xf>
    <xf numFmtId="0" fontId="5" fillId="8" borderId="38" xfId="8" applyFont="1" applyFill="1" applyBorder="1" applyAlignment="1" applyProtection="1">
      <alignment horizontal="center" vertical="center"/>
      <protection locked="0"/>
    </xf>
    <xf numFmtId="0" fontId="5" fillId="8" borderId="35" xfId="8" applyFont="1" applyFill="1" applyBorder="1" applyAlignment="1" applyProtection="1">
      <alignment horizontal="center" vertical="center"/>
      <protection locked="0"/>
    </xf>
    <xf numFmtId="0" fontId="5" fillId="8" borderId="36" xfId="8" applyFont="1" applyFill="1" applyBorder="1" applyAlignment="1" applyProtection="1">
      <alignment horizontal="center" vertical="center"/>
      <protection locked="0"/>
    </xf>
    <xf numFmtId="0" fontId="5" fillId="0" borderId="33" xfId="8" applyFont="1" applyBorder="1" applyAlignment="1" applyProtection="1">
      <alignment horizontal="center" vertical="center"/>
      <protection locked="0"/>
    </xf>
    <xf numFmtId="0" fontId="5" fillId="0" borderId="36" xfId="8" applyFont="1" applyBorder="1" applyAlignment="1" applyProtection="1">
      <alignment horizontal="center" vertical="center"/>
      <protection locked="0"/>
    </xf>
    <xf numFmtId="0" fontId="5" fillId="0" borderId="34" xfId="8" applyFont="1" applyBorder="1" applyAlignment="1" applyProtection="1">
      <alignment horizontal="center" vertical="center"/>
      <protection locked="0"/>
    </xf>
    <xf numFmtId="0" fontId="5" fillId="0" borderId="39" xfId="8" applyFont="1" applyBorder="1" applyAlignment="1" applyProtection="1">
      <alignment horizontal="center" vertical="center"/>
      <protection locked="0"/>
    </xf>
    <xf numFmtId="0" fontId="5" fillId="0" borderId="37" xfId="8" applyFont="1" applyBorder="1" applyAlignment="1" applyProtection="1">
      <alignment horizontal="center" vertical="center"/>
      <protection locked="0"/>
    </xf>
    <xf numFmtId="0" fontId="4" fillId="0" borderId="32" xfId="8" applyFont="1" applyBorder="1" applyAlignment="1" applyProtection="1">
      <alignment horizontal="left" vertical="center" wrapText="1"/>
      <protection locked="0"/>
    </xf>
    <xf numFmtId="0" fontId="14" fillId="0" borderId="33" xfId="8" applyBorder="1" applyAlignment="1" applyProtection="1">
      <alignment horizontal="left" vertical="center" wrapText="1"/>
      <protection locked="0"/>
    </xf>
    <xf numFmtId="0" fontId="14" fillId="0" borderId="38" xfId="8" applyBorder="1" applyAlignment="1" applyProtection="1">
      <alignment horizontal="left" vertical="center" wrapText="1"/>
      <protection locked="0"/>
    </xf>
    <xf numFmtId="0" fontId="14" fillId="0" borderId="0" xfId="8" applyAlignment="1" applyProtection="1">
      <alignment horizontal="left" vertical="center" wrapText="1"/>
      <protection locked="0"/>
    </xf>
    <xf numFmtId="0" fontId="14" fillId="0" borderId="35" xfId="8" applyBorder="1" applyAlignment="1" applyProtection="1">
      <alignment horizontal="left" vertical="center" wrapText="1"/>
      <protection locked="0"/>
    </xf>
    <xf numFmtId="0" fontId="14" fillId="0" borderId="36" xfId="8" applyBorder="1" applyAlignment="1" applyProtection="1">
      <alignment horizontal="left" vertical="center" wrapText="1"/>
      <protection locked="0"/>
    </xf>
    <xf numFmtId="0" fontId="4" fillId="0" borderId="33" xfId="8" applyFont="1" applyBorder="1" applyAlignment="1" applyProtection="1">
      <alignment horizontal="left" vertical="center" wrapText="1"/>
      <protection locked="0"/>
    </xf>
    <xf numFmtId="0" fontId="4" fillId="0" borderId="38" xfId="8" applyFont="1" applyBorder="1" applyAlignment="1" applyProtection="1">
      <alignment horizontal="left" vertical="center" wrapText="1"/>
      <protection locked="0"/>
    </xf>
    <xf numFmtId="0" fontId="4" fillId="0" borderId="0" xfId="8" applyFont="1" applyAlignment="1" applyProtection="1">
      <alignment horizontal="left" vertical="center" wrapText="1"/>
      <protection locked="0"/>
    </xf>
    <xf numFmtId="0" fontId="4" fillId="0" borderId="35" xfId="8" applyFont="1" applyBorder="1" applyAlignment="1" applyProtection="1">
      <alignment horizontal="left" vertical="center" wrapText="1"/>
      <protection locked="0"/>
    </xf>
    <xf numFmtId="0" fontId="4" fillId="0" borderId="36" xfId="8" applyFont="1" applyBorder="1" applyAlignment="1" applyProtection="1">
      <alignment horizontal="left" vertical="center" wrapText="1"/>
      <protection locked="0"/>
    </xf>
    <xf numFmtId="0" fontId="7" fillId="6" borderId="0" xfId="8" applyFont="1" applyFill="1" applyAlignment="1" applyProtection="1">
      <alignment horizontal="left" vertical="center" wrapText="1"/>
      <protection locked="0"/>
    </xf>
    <xf numFmtId="0" fontId="7" fillId="5" borderId="0" xfId="8" applyFont="1" applyFill="1" applyAlignment="1" applyProtection="1">
      <alignment horizontal="left" vertical="center" wrapText="1"/>
      <protection locked="0"/>
    </xf>
    <xf numFmtId="0" fontId="7" fillId="5" borderId="36" xfId="8" applyFont="1" applyFill="1" applyBorder="1" applyAlignment="1" applyProtection="1">
      <alignment horizontal="left" vertical="center" wrapText="1"/>
      <protection locked="0"/>
    </xf>
    <xf numFmtId="0" fontId="4" fillId="4" borderId="7" xfId="8" applyFont="1" applyFill="1" applyBorder="1" applyAlignment="1" applyProtection="1">
      <alignment horizontal="center" vertical="center"/>
      <protection locked="0"/>
    </xf>
    <xf numFmtId="0" fontId="4" fillId="4" borderId="8" xfId="8" applyFont="1" applyFill="1" applyBorder="1" applyAlignment="1" applyProtection="1">
      <alignment horizontal="center" vertical="center"/>
      <protection locked="0"/>
    </xf>
    <xf numFmtId="0" fontId="4" fillId="4" borderId="9" xfId="8" applyFont="1" applyFill="1" applyBorder="1" applyAlignment="1" applyProtection="1">
      <alignment horizontal="center" vertical="center"/>
      <protection locked="0"/>
    </xf>
    <xf numFmtId="0" fontId="4" fillId="4" borderId="4" xfId="8" applyFont="1" applyFill="1" applyBorder="1" applyAlignment="1" applyProtection="1">
      <alignment horizontal="center" vertical="center"/>
      <protection locked="0"/>
    </xf>
    <xf numFmtId="0" fontId="4" fillId="4" borderId="5" xfId="8" applyFont="1" applyFill="1" applyBorder="1" applyAlignment="1" applyProtection="1">
      <alignment horizontal="center" vertical="center"/>
      <protection locked="0"/>
    </xf>
    <xf numFmtId="0" fontId="4" fillId="4" borderId="6" xfId="8" applyFont="1" applyFill="1" applyBorder="1" applyAlignment="1" applyProtection="1">
      <alignment horizontal="center" vertical="center"/>
      <protection locked="0"/>
    </xf>
    <xf numFmtId="0" fontId="5" fillId="0" borderId="32" xfId="8" applyFont="1" applyBorder="1" applyAlignment="1" applyProtection="1">
      <alignment horizontal="center" vertical="center"/>
      <protection locked="0"/>
    </xf>
    <xf numFmtId="0" fontId="5" fillId="0" borderId="35" xfId="8" applyFont="1" applyBorder="1" applyAlignment="1" applyProtection="1">
      <alignment horizontal="center" vertical="center"/>
      <protection locked="0"/>
    </xf>
    <xf numFmtId="0" fontId="43" fillId="8" borderId="0" xfId="4" applyFont="1" applyFill="1" applyAlignment="1" applyProtection="1">
      <alignment horizontal="center" vertical="center"/>
      <protection locked="0"/>
    </xf>
    <xf numFmtId="0" fontId="5" fillId="8" borderId="23" xfId="4" applyFont="1" applyFill="1" applyBorder="1" applyAlignment="1" applyProtection="1">
      <alignment horizontal="left" vertical="center"/>
      <protection locked="0"/>
    </xf>
    <xf numFmtId="0" fontId="5" fillId="8" borderId="24" xfId="4" applyFont="1" applyFill="1" applyBorder="1" applyAlignment="1" applyProtection="1">
      <alignment horizontal="left" vertical="center"/>
      <protection locked="0"/>
    </xf>
    <xf numFmtId="0" fontId="5" fillId="8" borderId="25" xfId="4" applyFont="1" applyFill="1" applyBorder="1" applyAlignment="1" applyProtection="1">
      <alignment horizontal="left" vertical="center"/>
      <protection locked="0"/>
    </xf>
    <xf numFmtId="0" fontId="5" fillId="14" borderId="23" xfId="4" applyFont="1" applyFill="1" applyBorder="1" applyAlignment="1" applyProtection="1">
      <alignment horizontal="center" vertical="center"/>
      <protection locked="0"/>
    </xf>
    <xf numFmtId="0" fontId="5" fillId="14" borderId="24" xfId="4" applyFont="1" applyFill="1" applyBorder="1" applyAlignment="1" applyProtection="1">
      <alignment horizontal="center" vertical="center"/>
      <protection locked="0"/>
    </xf>
    <xf numFmtId="0" fontId="5" fillId="14" borderId="25" xfId="4" applyFont="1" applyFill="1" applyBorder="1" applyAlignment="1" applyProtection="1">
      <alignment horizontal="center" vertical="center"/>
      <protection locked="0"/>
    </xf>
    <xf numFmtId="0" fontId="5" fillId="0" borderId="54" xfId="4" applyFont="1" applyBorder="1" applyAlignment="1" applyProtection="1">
      <alignment horizontal="left" vertical="center"/>
      <protection locked="0"/>
    </xf>
    <xf numFmtId="0" fontId="5" fillId="0" borderId="13" xfId="4" applyFont="1" applyBorder="1" applyAlignment="1" applyProtection="1">
      <alignment horizontal="left" vertical="center"/>
      <protection locked="0"/>
    </xf>
    <xf numFmtId="0" fontId="5" fillId="0" borderId="55" xfId="4" applyFont="1" applyBorder="1" applyAlignment="1" applyProtection="1">
      <alignment horizontal="left" vertical="center"/>
      <protection locked="0"/>
    </xf>
    <xf numFmtId="0" fontId="5" fillId="8" borderId="54" xfId="4" applyFont="1" applyFill="1" applyBorder="1" applyAlignment="1" applyProtection="1">
      <alignment horizontal="left" vertical="center"/>
      <protection locked="0"/>
    </xf>
    <xf numFmtId="0" fontId="5" fillId="8" borderId="13" xfId="4" applyFont="1" applyFill="1" applyBorder="1" applyAlignment="1" applyProtection="1">
      <alignment horizontal="left" vertical="center"/>
      <protection locked="0"/>
    </xf>
    <xf numFmtId="0" fontId="5" fillId="8" borderId="55" xfId="4" applyFont="1" applyFill="1" applyBorder="1" applyAlignment="1" applyProtection="1">
      <alignment horizontal="left" vertical="center"/>
      <protection locked="0"/>
    </xf>
    <xf numFmtId="0" fontId="5" fillId="0" borderId="4" xfId="4" applyFont="1" applyBorder="1" applyAlignment="1" applyProtection="1">
      <alignment horizontal="left" vertical="center"/>
      <protection locked="0"/>
    </xf>
    <xf numFmtId="0" fontId="5" fillId="0" borderId="5" xfId="4" applyFont="1" applyBorder="1" applyAlignment="1" applyProtection="1">
      <alignment horizontal="left" vertical="center"/>
      <protection locked="0"/>
    </xf>
    <xf numFmtId="0" fontId="5" fillId="8" borderId="4" xfId="4" applyFont="1" applyFill="1" applyBorder="1" applyAlignment="1" applyProtection="1">
      <alignment horizontal="left" vertical="center"/>
      <protection locked="0"/>
    </xf>
    <xf numFmtId="0" fontId="5" fillId="8" borderId="5" xfId="4" applyFont="1" applyFill="1" applyBorder="1" applyAlignment="1" applyProtection="1">
      <alignment horizontal="left" vertical="center"/>
      <protection locked="0"/>
    </xf>
    <xf numFmtId="0" fontId="5" fillId="8" borderId="6" xfId="4" applyFont="1" applyFill="1" applyBorder="1" applyAlignment="1" applyProtection="1">
      <alignment horizontal="left" vertical="center"/>
      <protection locked="0"/>
    </xf>
    <xf numFmtId="0" fontId="5" fillId="0" borderId="28" xfId="4" applyFont="1" applyBorder="1" applyAlignment="1" applyProtection="1">
      <alignment horizontal="left" vertical="center"/>
      <protection locked="0"/>
    </xf>
    <xf numFmtId="0" fontId="5" fillId="0" borderId="15" xfId="4" applyFont="1" applyBorder="1" applyAlignment="1" applyProtection="1">
      <alignment horizontal="left" vertical="center"/>
      <protection locked="0"/>
    </xf>
    <xf numFmtId="0" fontId="5" fillId="0" borderId="30" xfId="4" applyFont="1" applyBorder="1" applyAlignment="1" applyProtection="1">
      <alignment horizontal="left" vertical="center"/>
      <protection locked="0"/>
    </xf>
    <xf numFmtId="0" fontId="5" fillId="0" borderId="17" xfId="4" applyFont="1" applyBorder="1" applyAlignment="1" applyProtection="1">
      <alignment horizontal="left" vertical="center"/>
      <protection locked="0"/>
    </xf>
    <xf numFmtId="0" fontId="5" fillId="8" borderId="28" xfId="4" applyFont="1" applyFill="1" applyBorder="1" applyAlignment="1" applyProtection="1">
      <alignment horizontal="left" vertical="center"/>
      <protection locked="0"/>
    </xf>
    <xf numFmtId="0" fontId="5" fillId="8" borderId="15" xfId="4" applyFont="1" applyFill="1" applyBorder="1" applyAlignment="1" applyProtection="1">
      <alignment horizontal="left" vertical="center"/>
      <protection locked="0"/>
    </xf>
    <xf numFmtId="0" fontId="5" fillId="8" borderId="29" xfId="4" applyFont="1" applyFill="1" applyBorder="1" applyAlignment="1" applyProtection="1">
      <alignment horizontal="left" vertical="center"/>
      <protection locked="0"/>
    </xf>
    <xf numFmtId="0" fontId="5" fillId="8" borderId="30" xfId="4" applyFont="1" applyFill="1" applyBorder="1" applyAlignment="1" applyProtection="1">
      <alignment horizontal="left" vertical="center"/>
      <protection locked="0"/>
    </xf>
    <xf numFmtId="0" fontId="5" fillId="8" borderId="17" xfId="4" applyFont="1" applyFill="1" applyBorder="1" applyAlignment="1" applyProtection="1">
      <alignment horizontal="left" vertical="center"/>
      <protection locked="0"/>
    </xf>
    <xf numFmtId="0" fontId="5" fillId="8" borderId="31" xfId="4" applyFont="1" applyFill="1" applyBorder="1" applyAlignment="1" applyProtection="1">
      <alignment horizontal="left" vertical="center"/>
      <protection locked="0"/>
    </xf>
    <xf numFmtId="0" fontId="5" fillId="0" borderId="10" xfId="4" applyFont="1" applyBorder="1" applyAlignment="1" applyProtection="1">
      <alignment horizontal="left" vertical="center"/>
      <protection locked="0"/>
    </xf>
    <xf numFmtId="0" fontId="5" fillId="0" borderId="0" xfId="4" applyFont="1" applyAlignment="1" applyProtection="1">
      <alignment horizontal="left" vertical="center"/>
      <protection locked="0"/>
    </xf>
    <xf numFmtId="0" fontId="5" fillId="8" borderId="10" xfId="4" applyFont="1" applyFill="1" applyBorder="1" applyAlignment="1" applyProtection="1">
      <alignment horizontal="left" vertical="center"/>
      <protection locked="0"/>
    </xf>
    <xf numFmtId="0" fontId="5" fillId="8" borderId="0" xfId="4" applyFont="1" applyFill="1" applyAlignment="1" applyProtection="1">
      <alignment horizontal="left" vertical="center"/>
      <protection locked="0"/>
    </xf>
    <xf numFmtId="0" fontId="5" fillId="8" borderId="11" xfId="4" applyFont="1" applyFill="1" applyBorder="1" applyAlignment="1" applyProtection="1">
      <alignment horizontal="left" vertical="center"/>
      <protection locked="0"/>
    </xf>
    <xf numFmtId="0" fontId="5" fillId="14" borderId="7" xfId="4" applyFont="1" applyFill="1" applyBorder="1" applyAlignment="1" applyProtection="1">
      <alignment horizontal="center" vertical="center"/>
      <protection locked="0"/>
    </xf>
    <xf numFmtId="0" fontId="5" fillId="14" borderId="8" xfId="4" applyFont="1" applyFill="1" applyBorder="1" applyAlignment="1" applyProtection="1">
      <alignment horizontal="center" vertical="center"/>
      <protection locked="0"/>
    </xf>
    <xf numFmtId="0" fontId="5" fillId="14" borderId="4" xfId="4" applyFont="1" applyFill="1" applyBorder="1" applyAlignment="1" applyProtection="1">
      <alignment horizontal="center" vertical="center"/>
      <protection locked="0"/>
    </xf>
    <xf numFmtId="0" fontId="5" fillId="14" borderId="5" xfId="4" applyFont="1" applyFill="1" applyBorder="1" applyAlignment="1" applyProtection="1">
      <alignment horizontal="center" vertical="center"/>
      <protection locked="0"/>
    </xf>
    <xf numFmtId="0" fontId="5" fillId="14" borderId="9" xfId="4" applyFont="1" applyFill="1" applyBorder="1" applyAlignment="1" applyProtection="1">
      <alignment horizontal="center" vertical="center"/>
      <protection locked="0"/>
    </xf>
    <xf numFmtId="0" fontId="5" fillId="14" borderId="6" xfId="4" applyFont="1" applyFill="1" applyBorder="1" applyAlignment="1" applyProtection="1">
      <alignment horizontal="center" vertical="center"/>
      <protection locked="0"/>
    </xf>
    <xf numFmtId="0" fontId="5" fillId="0" borderId="7" xfId="4" applyFont="1" applyBorder="1" applyAlignment="1" applyProtection="1">
      <alignment horizontal="left" vertical="center"/>
      <protection locked="0"/>
    </xf>
    <xf numFmtId="0" fontId="5" fillId="0" borderId="8" xfId="4" applyFont="1" applyBorder="1" applyAlignment="1" applyProtection="1">
      <alignment horizontal="left" vertical="center"/>
      <protection locked="0"/>
    </xf>
    <xf numFmtId="0" fontId="5" fillId="8" borderId="7" xfId="4" applyFont="1" applyFill="1" applyBorder="1" applyAlignment="1" applyProtection="1">
      <alignment horizontal="left" vertical="center"/>
      <protection locked="0"/>
    </xf>
    <xf numFmtId="0" fontId="5" fillId="8" borderId="8" xfId="4" applyFont="1" applyFill="1" applyBorder="1" applyAlignment="1" applyProtection="1">
      <alignment horizontal="left" vertical="center"/>
      <protection locked="0"/>
    </xf>
    <xf numFmtId="0" fontId="5" fillId="8" borderId="9" xfId="4" applyFont="1" applyFill="1" applyBorder="1" applyAlignment="1" applyProtection="1">
      <alignment horizontal="left" vertical="center"/>
      <protection locked="0"/>
    </xf>
    <xf numFmtId="0" fontId="4" fillId="0" borderId="5" xfId="4" applyFont="1" applyBorder="1" applyAlignment="1" applyProtection="1">
      <alignment horizontal="center" vertical="center"/>
      <protection locked="0"/>
    </xf>
    <xf numFmtId="0" fontId="15" fillId="8" borderId="1" xfId="4" applyFont="1" applyFill="1" applyBorder="1" applyAlignment="1" applyProtection="1">
      <alignment horizontal="center" vertical="center" wrapText="1"/>
      <protection locked="0"/>
    </xf>
    <xf numFmtId="0" fontId="15" fillId="8" borderId="2" xfId="4" applyFont="1" applyFill="1" applyBorder="1" applyAlignment="1" applyProtection="1">
      <alignment horizontal="center" vertical="center" wrapText="1"/>
      <protection locked="0"/>
    </xf>
    <xf numFmtId="0" fontId="15" fillId="8" borderId="13" xfId="4" applyFont="1" applyFill="1" applyBorder="1" applyAlignment="1" applyProtection="1">
      <alignment horizontal="center" vertical="center" wrapText="1"/>
      <protection locked="0"/>
    </xf>
    <xf numFmtId="0" fontId="15" fillId="8" borderId="3" xfId="4" applyFont="1" applyFill="1" applyBorder="1" applyAlignment="1" applyProtection="1">
      <alignment horizontal="center" vertical="center" wrapText="1"/>
      <protection locked="0"/>
    </xf>
    <xf numFmtId="0" fontId="5" fillId="8" borderId="0" xfId="4" applyFont="1" applyFill="1" applyAlignment="1" applyProtection="1">
      <alignment horizontal="center" vertical="center"/>
      <protection locked="0"/>
    </xf>
    <xf numFmtId="0" fontId="15" fillId="0" borderId="1" xfId="4" applyFont="1" applyBorder="1" applyAlignment="1" applyProtection="1">
      <alignment horizontal="left" vertical="center" wrapText="1"/>
      <protection locked="0"/>
    </xf>
    <xf numFmtId="0" fontId="15" fillId="0" borderId="1" xfId="4" applyFont="1" applyBorder="1" applyAlignment="1" applyProtection="1">
      <alignment horizontal="left" vertical="center"/>
      <protection locked="0"/>
    </xf>
    <xf numFmtId="0" fontId="15" fillId="17" borderId="1" xfId="4" applyFont="1" applyFill="1" applyBorder="1" applyAlignment="1" applyProtection="1">
      <alignment horizontal="center" vertical="center" wrapText="1"/>
    </xf>
    <xf numFmtId="0" fontId="15" fillId="17" borderId="2" xfId="4" applyFont="1" applyFill="1" applyBorder="1" applyAlignment="1" applyProtection="1">
      <alignment horizontal="center" vertical="center" wrapText="1"/>
    </xf>
    <xf numFmtId="0" fontId="15" fillId="17" borderId="13" xfId="4" applyFont="1" applyFill="1" applyBorder="1" applyAlignment="1" applyProtection="1">
      <alignment horizontal="center" vertical="center" wrapText="1"/>
    </xf>
    <xf numFmtId="0" fontId="15" fillId="17" borderId="13" xfId="4" applyFont="1" applyFill="1" applyBorder="1" applyAlignment="1" applyProtection="1">
      <alignment horizontal="center" vertical="center"/>
    </xf>
    <xf numFmtId="0" fontId="15" fillId="17" borderId="3" xfId="4" applyFont="1" applyFill="1" applyBorder="1" applyAlignment="1" applyProtection="1">
      <alignment horizontal="center" vertical="center"/>
    </xf>
    <xf numFmtId="0" fontId="15" fillId="17" borderId="3" xfId="4" applyFont="1" applyFill="1" applyBorder="1" applyAlignment="1" applyProtection="1">
      <alignment horizontal="center" vertical="center" wrapText="1"/>
    </xf>
    <xf numFmtId="0" fontId="15" fillId="0" borderId="15" xfId="4" applyFont="1" applyBorder="1" applyAlignment="1" applyProtection="1">
      <alignment horizontal="left" vertical="center"/>
      <protection locked="0"/>
    </xf>
    <xf numFmtId="0" fontId="15" fillId="0" borderId="12" xfId="4" applyFont="1" applyBorder="1" applyAlignment="1" applyProtection="1">
      <alignment horizontal="center" vertical="center"/>
      <protection locked="0"/>
    </xf>
    <xf numFmtId="0" fontId="15" fillId="0" borderId="18" xfId="4" applyFont="1" applyBorder="1" applyAlignment="1" applyProtection="1">
      <alignment horizontal="center" vertical="center"/>
      <protection locked="0"/>
    </xf>
    <xf numFmtId="0" fontId="15" fillId="0" borderId="1" xfId="4" applyFont="1" applyBorder="1" applyAlignment="1" applyProtection="1">
      <alignment horizontal="center" vertical="center"/>
      <protection locked="0"/>
    </xf>
    <xf numFmtId="0" fontId="15" fillId="0" borderId="45" xfId="4" applyFont="1" applyBorder="1" applyAlignment="1" applyProtection="1">
      <alignment horizontal="center" vertical="center"/>
      <protection locked="0"/>
    </xf>
    <xf numFmtId="176" fontId="15" fillId="8" borderId="12" xfId="4" applyNumberFormat="1" applyFont="1" applyFill="1" applyBorder="1" applyAlignment="1" applyProtection="1">
      <alignment horizontal="center" vertical="center"/>
      <protection locked="0"/>
    </xf>
    <xf numFmtId="176" fontId="15" fillId="8" borderId="15" xfId="4" applyNumberFormat="1" applyFont="1" applyFill="1" applyBorder="1" applyAlignment="1" applyProtection="1">
      <alignment horizontal="center" vertical="center"/>
      <protection locked="0"/>
    </xf>
    <xf numFmtId="176" fontId="15" fillId="8" borderId="52" xfId="4" applyNumberFormat="1" applyFont="1" applyFill="1" applyBorder="1" applyAlignment="1" applyProtection="1">
      <alignment horizontal="center" vertical="center"/>
      <protection locked="0"/>
    </xf>
    <xf numFmtId="176" fontId="15" fillId="8" borderId="0" xfId="4" applyNumberFormat="1" applyFont="1" applyFill="1" applyAlignment="1" applyProtection="1">
      <alignment horizontal="center" vertical="center"/>
      <protection locked="0"/>
    </xf>
    <xf numFmtId="176" fontId="15" fillId="8" borderId="18" xfId="4" applyNumberFormat="1" applyFont="1" applyFill="1" applyBorder="1" applyAlignment="1" applyProtection="1">
      <alignment horizontal="center" vertical="center"/>
      <protection locked="0"/>
    </xf>
    <xf numFmtId="176" fontId="15" fillId="8" borderId="17" xfId="4" applyNumberFormat="1" applyFont="1" applyFill="1" applyBorder="1" applyAlignment="1" applyProtection="1">
      <alignment horizontal="center" vertical="center"/>
      <protection locked="0"/>
    </xf>
    <xf numFmtId="0" fontId="15" fillId="0" borderId="0" xfId="4" applyFont="1" applyAlignment="1" applyProtection="1">
      <alignment horizontal="center" vertical="center"/>
      <protection locked="0"/>
    </xf>
    <xf numFmtId="0" fontId="15" fillId="8" borderId="12" xfId="4" applyFont="1" applyFill="1" applyBorder="1" applyAlignment="1" applyProtection="1">
      <alignment horizontal="center" vertical="center" wrapText="1"/>
      <protection locked="0"/>
    </xf>
    <xf numFmtId="0" fontId="15" fillId="8" borderId="15" xfId="4" applyFont="1" applyFill="1" applyBorder="1" applyAlignment="1" applyProtection="1">
      <alignment horizontal="center" vertical="center" wrapText="1"/>
      <protection locked="0"/>
    </xf>
    <xf numFmtId="0" fontId="15" fillId="8" borderId="16" xfId="4" applyFont="1" applyFill="1" applyBorder="1" applyAlignment="1" applyProtection="1">
      <alignment horizontal="center" vertical="center" wrapText="1"/>
      <protection locked="0"/>
    </xf>
    <xf numFmtId="0" fontId="15" fillId="8" borderId="52" xfId="4" applyFont="1" applyFill="1" applyBorder="1" applyAlignment="1" applyProtection="1">
      <alignment horizontal="center" vertical="center" wrapText="1"/>
      <protection locked="0"/>
    </xf>
    <xf numFmtId="0" fontId="15" fillId="8" borderId="0" xfId="4" applyFont="1" applyFill="1" applyBorder="1" applyAlignment="1" applyProtection="1">
      <alignment horizontal="center" vertical="center" wrapText="1"/>
      <protection locked="0"/>
    </xf>
    <xf numFmtId="0" fontId="15" fillId="8" borderId="14" xfId="4" applyFont="1" applyFill="1" applyBorder="1" applyAlignment="1" applyProtection="1">
      <alignment horizontal="center" vertical="center" wrapText="1"/>
      <protection locked="0"/>
    </xf>
    <xf numFmtId="0" fontId="15" fillId="8" borderId="18" xfId="4" applyFont="1" applyFill="1" applyBorder="1" applyAlignment="1" applyProtection="1">
      <alignment horizontal="center" vertical="center" wrapText="1"/>
      <protection locked="0"/>
    </xf>
    <xf numFmtId="0" fontId="15" fillId="8" borderId="17" xfId="4" applyFont="1" applyFill="1" applyBorder="1" applyAlignment="1" applyProtection="1">
      <alignment horizontal="center" vertical="center" wrapText="1"/>
      <protection locked="0"/>
    </xf>
    <xf numFmtId="0" fontId="15" fillId="8" borderId="19" xfId="4" applyFont="1" applyFill="1" applyBorder="1" applyAlignment="1" applyProtection="1">
      <alignment horizontal="center" vertical="center" wrapText="1"/>
      <protection locked="0"/>
    </xf>
    <xf numFmtId="176" fontId="15" fillId="8" borderId="0" xfId="4" applyNumberFormat="1" applyFont="1" applyFill="1" applyBorder="1" applyAlignment="1" applyProtection="1">
      <alignment horizontal="center" vertical="center"/>
      <protection locked="0"/>
    </xf>
    <xf numFmtId="0" fontId="15" fillId="17" borderId="12" xfId="4" applyFont="1" applyFill="1" applyBorder="1" applyAlignment="1" applyProtection="1">
      <alignment horizontal="center" vertical="center" wrapText="1"/>
    </xf>
    <xf numFmtId="0" fontId="15" fillId="17" borderId="15" xfId="4" applyFont="1" applyFill="1" applyBorder="1" applyAlignment="1" applyProtection="1">
      <alignment horizontal="center" vertical="center" wrapText="1"/>
    </xf>
    <xf numFmtId="0" fontId="15" fillId="17" borderId="16" xfId="4" applyFont="1" applyFill="1" applyBorder="1" applyAlignment="1" applyProtection="1">
      <alignment horizontal="center" vertical="center" wrapText="1"/>
    </xf>
    <xf numFmtId="0" fontId="15" fillId="17" borderId="52" xfId="4" applyFont="1" applyFill="1" applyBorder="1" applyAlignment="1" applyProtection="1">
      <alignment horizontal="center" vertical="center" wrapText="1"/>
    </xf>
    <xf numFmtId="0" fontId="15" fillId="17" borderId="0" xfId="4" applyFont="1" applyFill="1" applyBorder="1" applyAlignment="1" applyProtection="1">
      <alignment horizontal="center" vertical="center" wrapText="1"/>
    </xf>
    <xf numFmtId="0" fontId="15" fillId="17" borderId="14" xfId="4" applyFont="1" applyFill="1" applyBorder="1" applyAlignment="1" applyProtection="1">
      <alignment horizontal="center" vertical="center" wrapText="1"/>
    </xf>
    <xf numFmtId="0" fontId="15" fillId="17" borderId="18" xfId="4" applyFont="1" applyFill="1" applyBorder="1" applyAlignment="1" applyProtection="1">
      <alignment horizontal="center" vertical="center" wrapText="1"/>
    </xf>
    <xf numFmtId="0" fontId="15" fillId="17" borderId="17" xfId="4" applyFont="1" applyFill="1" applyBorder="1" applyAlignment="1" applyProtection="1">
      <alignment horizontal="center" vertical="center" wrapText="1"/>
    </xf>
    <xf numFmtId="0" fontId="15" fillId="17" borderId="19" xfId="4" applyFont="1" applyFill="1" applyBorder="1" applyAlignment="1" applyProtection="1">
      <alignment horizontal="center" vertical="center" wrapText="1"/>
    </xf>
    <xf numFmtId="176" fontId="15" fillId="17" borderId="12" xfId="4" applyNumberFormat="1" applyFont="1" applyFill="1" applyBorder="1" applyAlignment="1" applyProtection="1">
      <alignment horizontal="center" vertical="center"/>
    </xf>
    <xf numFmtId="176" fontId="15" fillId="17" borderId="15" xfId="4" applyNumberFormat="1" applyFont="1" applyFill="1" applyBorder="1" applyAlignment="1" applyProtection="1">
      <alignment horizontal="center" vertical="center"/>
    </xf>
    <xf numFmtId="176" fontId="15" fillId="17" borderId="52" xfId="4" applyNumberFormat="1" applyFont="1" applyFill="1" applyBorder="1" applyAlignment="1" applyProtection="1">
      <alignment horizontal="center" vertical="center"/>
    </xf>
    <xf numFmtId="176" fontId="15" fillId="17" borderId="0" xfId="4" applyNumberFormat="1" applyFont="1" applyFill="1" applyBorder="1" applyAlignment="1" applyProtection="1">
      <alignment horizontal="center" vertical="center"/>
    </xf>
    <xf numFmtId="176" fontId="15" fillId="17" borderId="18" xfId="4" applyNumberFormat="1" applyFont="1" applyFill="1" applyBorder="1" applyAlignment="1" applyProtection="1">
      <alignment horizontal="center" vertical="center"/>
    </xf>
    <xf numFmtId="176" fontId="15" fillId="17" borderId="17" xfId="4" applyNumberFormat="1" applyFont="1" applyFill="1" applyBorder="1" applyAlignment="1" applyProtection="1">
      <alignment horizontal="center" vertical="center"/>
    </xf>
    <xf numFmtId="0" fontId="15" fillId="17" borderId="15" xfId="4" applyFont="1" applyFill="1" applyBorder="1" applyAlignment="1" applyProtection="1">
      <alignment horizontal="center" vertical="center"/>
    </xf>
    <xf numFmtId="0" fontId="15" fillId="17" borderId="16" xfId="4" applyFont="1" applyFill="1" applyBorder="1" applyAlignment="1" applyProtection="1">
      <alignment horizontal="center" vertical="center"/>
    </xf>
    <xf numFmtId="0" fontId="15" fillId="17" borderId="0" xfId="4" applyFont="1" applyFill="1" applyBorder="1" applyAlignment="1" applyProtection="1">
      <alignment horizontal="center" vertical="center"/>
    </xf>
    <xf numFmtId="0" fontId="15" fillId="17" borderId="14" xfId="4" applyFont="1" applyFill="1" applyBorder="1" applyAlignment="1" applyProtection="1">
      <alignment horizontal="center" vertical="center"/>
    </xf>
    <xf numFmtId="0" fontId="15" fillId="17" borderId="17" xfId="4" applyFont="1" applyFill="1" applyBorder="1" applyAlignment="1" applyProtection="1">
      <alignment horizontal="center" vertical="center"/>
    </xf>
    <xf numFmtId="0" fontId="15" fillId="17" borderId="19" xfId="4" applyFont="1" applyFill="1" applyBorder="1" applyAlignment="1" applyProtection="1">
      <alignment horizontal="center" vertical="center"/>
    </xf>
    <xf numFmtId="0" fontId="15" fillId="17" borderId="23" xfId="4" applyFont="1" applyFill="1" applyBorder="1" applyAlignment="1" applyProtection="1">
      <alignment horizontal="center" vertical="center"/>
    </xf>
    <xf numFmtId="0" fontId="15" fillId="17" borderId="25" xfId="4" applyFont="1" applyFill="1" applyBorder="1" applyAlignment="1" applyProtection="1">
      <alignment horizontal="center" vertical="center"/>
    </xf>
    <xf numFmtId="0" fontId="15" fillId="8" borderId="0" xfId="4" applyFont="1" applyFill="1" applyAlignment="1" applyProtection="1">
      <alignment horizontal="center" vertical="center"/>
      <protection locked="0"/>
    </xf>
    <xf numFmtId="176" fontId="15" fillId="17" borderId="0" xfId="4" applyNumberFormat="1" applyFont="1" applyFill="1" applyAlignment="1" applyProtection="1">
      <alignment horizontal="center" vertical="center"/>
    </xf>
    <xf numFmtId="0" fontId="15" fillId="17" borderId="0" xfId="4" applyFont="1" applyFill="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15" fillId="0" borderId="0" xfId="4" applyFont="1" applyAlignment="1" applyProtection="1">
      <alignment horizontal="center" vertical="center"/>
    </xf>
    <xf numFmtId="0" fontId="15" fillId="0" borderId="14" xfId="4" applyFont="1" applyBorder="1" applyAlignment="1" applyProtection="1">
      <alignment horizontal="center" vertical="center"/>
    </xf>
    <xf numFmtId="0" fontId="15" fillId="0" borderId="17" xfId="4" applyFont="1" applyBorder="1" applyAlignment="1" applyProtection="1">
      <alignment horizontal="center" vertical="center"/>
    </xf>
    <xf numFmtId="0" fontId="15" fillId="0" borderId="19" xfId="4" applyFont="1" applyBorder="1" applyAlignment="1" applyProtection="1">
      <alignment horizontal="center" vertical="center"/>
    </xf>
    <xf numFmtId="0" fontId="5" fillId="0" borderId="12" xfId="8" applyFont="1" applyBorder="1" applyAlignment="1" applyProtection="1">
      <alignment horizontal="left" vertical="center" wrapText="1"/>
      <protection locked="0"/>
    </xf>
    <xf numFmtId="0" fontId="5" fillId="0" borderId="15" xfId="8" applyFont="1" applyBorder="1" applyAlignment="1" applyProtection="1">
      <alignment horizontal="left" vertical="center" wrapText="1"/>
      <protection locked="0"/>
    </xf>
    <xf numFmtId="0" fontId="5" fillId="0" borderId="16" xfId="8" applyFont="1" applyBorder="1" applyAlignment="1" applyProtection="1">
      <alignment horizontal="left" vertical="center" wrapText="1"/>
      <protection locked="0"/>
    </xf>
    <xf numFmtId="0" fontId="5" fillId="0" borderId="52" xfId="8" applyFont="1" applyBorder="1" applyAlignment="1" applyProtection="1">
      <alignment horizontal="left" vertical="center" wrapText="1"/>
      <protection locked="0"/>
    </xf>
    <xf numFmtId="0" fontId="5" fillId="0" borderId="0" xfId="8" applyFont="1" applyAlignment="1" applyProtection="1">
      <alignment horizontal="left" vertical="center" wrapText="1"/>
      <protection locked="0"/>
    </xf>
    <xf numFmtId="0" fontId="5" fillId="0" borderId="14" xfId="8" applyFont="1" applyBorder="1" applyAlignment="1" applyProtection="1">
      <alignment horizontal="left" vertical="center" wrapText="1"/>
      <protection locked="0"/>
    </xf>
    <xf numFmtId="0" fontId="5" fillId="0" borderId="44" xfId="8" applyFont="1" applyBorder="1" applyAlignment="1" applyProtection="1">
      <alignment horizontal="left" vertical="center" wrapText="1"/>
      <protection locked="0"/>
    </xf>
    <xf numFmtId="0" fontId="5" fillId="0" borderId="43" xfId="8" applyFont="1" applyBorder="1" applyAlignment="1" applyProtection="1">
      <alignment horizontal="left" vertical="center" wrapText="1"/>
      <protection locked="0"/>
    </xf>
    <xf numFmtId="0" fontId="2" fillId="8" borderId="12" xfId="8" applyFont="1" applyFill="1" applyBorder="1" applyAlignment="1" applyProtection="1">
      <alignment horizontal="left" vertical="center" wrapText="1"/>
      <protection locked="0"/>
    </xf>
    <xf numFmtId="0" fontId="2" fillId="8" borderId="15" xfId="8" applyFont="1" applyFill="1" applyBorder="1" applyAlignment="1" applyProtection="1">
      <alignment horizontal="left" vertical="center" wrapText="1"/>
      <protection locked="0"/>
    </xf>
    <xf numFmtId="0" fontId="2" fillId="8" borderId="29" xfId="8" applyFont="1" applyFill="1" applyBorder="1" applyAlignment="1" applyProtection="1">
      <alignment horizontal="left" vertical="center" wrapText="1"/>
      <protection locked="0"/>
    </xf>
    <xf numFmtId="0" fontId="2" fillId="8" borderId="52" xfId="8" applyFont="1" applyFill="1" applyBorder="1" applyAlignment="1" applyProtection="1">
      <alignment horizontal="left" vertical="center" wrapText="1"/>
      <protection locked="0"/>
    </xf>
    <xf numFmtId="0" fontId="2" fillId="8" borderId="0" xfId="8" applyFont="1" applyFill="1" applyAlignment="1" applyProtection="1">
      <alignment horizontal="left" vertical="center" wrapText="1"/>
      <protection locked="0"/>
    </xf>
    <xf numFmtId="0" fontId="2" fillId="8" borderId="11" xfId="8" applyFont="1" applyFill="1" applyBorder="1" applyAlignment="1" applyProtection="1">
      <alignment horizontal="left" vertical="center" wrapText="1"/>
      <protection locked="0"/>
    </xf>
    <xf numFmtId="0" fontId="2" fillId="8" borderId="44" xfId="8" applyFont="1" applyFill="1" applyBorder="1" applyAlignment="1" applyProtection="1">
      <alignment horizontal="left" vertical="center" wrapText="1"/>
      <protection locked="0"/>
    </xf>
    <xf numFmtId="0" fontId="2" fillId="8" borderId="5" xfId="8" applyFont="1" applyFill="1" applyBorder="1" applyAlignment="1" applyProtection="1">
      <alignment horizontal="left" vertical="center" wrapText="1"/>
      <protection locked="0"/>
    </xf>
    <xf numFmtId="0" fontId="2" fillId="8" borderId="6" xfId="8" applyFont="1" applyFill="1" applyBorder="1" applyAlignment="1" applyProtection="1">
      <alignment horizontal="left" vertical="center" wrapText="1"/>
      <protection locked="0"/>
    </xf>
    <xf numFmtId="0" fontId="5" fillId="8" borderId="12" xfId="8" applyFont="1" applyFill="1" applyBorder="1" applyAlignment="1" applyProtection="1">
      <alignment horizontal="left" vertical="center" wrapText="1"/>
      <protection locked="0"/>
    </xf>
    <xf numFmtId="0" fontId="5" fillId="8" borderId="15" xfId="8" applyFont="1" applyFill="1" applyBorder="1" applyAlignment="1" applyProtection="1">
      <alignment horizontal="left" vertical="center" wrapText="1"/>
      <protection locked="0"/>
    </xf>
    <xf numFmtId="0" fontId="5" fillId="8" borderId="29" xfId="8" applyFont="1" applyFill="1" applyBorder="1" applyAlignment="1" applyProtection="1">
      <alignment horizontal="left" vertical="center" wrapText="1"/>
      <protection locked="0"/>
    </xf>
    <xf numFmtId="0" fontId="5" fillId="8" borderId="52" xfId="8" applyFont="1" applyFill="1" applyBorder="1" applyAlignment="1" applyProtection="1">
      <alignment horizontal="left" vertical="center" wrapText="1"/>
      <protection locked="0"/>
    </xf>
    <xf numFmtId="0" fontId="5" fillId="8" borderId="0" xfId="8" applyFont="1" applyFill="1" applyAlignment="1" applyProtection="1">
      <alignment horizontal="left" vertical="center" wrapText="1"/>
      <protection locked="0"/>
    </xf>
    <xf numFmtId="0" fontId="5" fillId="8" borderId="11" xfId="8" applyFont="1" applyFill="1" applyBorder="1" applyAlignment="1" applyProtection="1">
      <alignment horizontal="left" vertical="center" wrapText="1"/>
      <protection locked="0"/>
    </xf>
    <xf numFmtId="0" fontId="5" fillId="8" borderId="44" xfId="8" applyFont="1" applyFill="1" applyBorder="1" applyAlignment="1" applyProtection="1">
      <alignment horizontal="left" vertical="center" wrapText="1"/>
      <protection locked="0"/>
    </xf>
    <xf numFmtId="0" fontId="5" fillId="8" borderId="5" xfId="8" applyFont="1" applyFill="1" applyBorder="1" applyAlignment="1" applyProtection="1">
      <alignment horizontal="left" vertical="center" wrapText="1"/>
      <protection locked="0"/>
    </xf>
    <xf numFmtId="0" fontId="5" fillId="8" borderId="6" xfId="8" applyFont="1" applyFill="1" applyBorder="1" applyAlignment="1" applyProtection="1">
      <alignment horizontal="left" vertical="center" wrapText="1"/>
      <protection locked="0"/>
    </xf>
    <xf numFmtId="0" fontId="4" fillId="8" borderId="0" xfId="4" applyFont="1" applyFill="1" applyAlignment="1" applyProtection="1">
      <alignment horizontal="center" vertical="center"/>
      <protection locked="0"/>
    </xf>
    <xf numFmtId="0" fontId="5" fillId="0" borderId="20" xfId="8" applyFont="1" applyBorder="1" applyAlignment="1" applyProtection="1">
      <alignment horizontal="left" vertical="center"/>
      <protection locked="0"/>
    </xf>
    <xf numFmtId="0" fontId="5" fillId="0" borderId="1" xfId="8" applyFont="1" applyBorder="1" applyAlignment="1" applyProtection="1">
      <alignment horizontal="left" vertical="center"/>
      <protection locked="0"/>
    </xf>
    <xf numFmtId="0" fontId="5" fillId="0" borderId="59" xfId="8" applyFont="1" applyBorder="1" applyAlignment="1" applyProtection="1">
      <alignment horizontal="left" vertical="center"/>
      <protection locked="0"/>
    </xf>
    <xf numFmtId="0" fontId="5" fillId="0" borderId="22" xfId="8" applyFont="1" applyBorder="1" applyAlignment="1" applyProtection="1">
      <alignment horizontal="left" vertical="center"/>
      <protection locked="0"/>
    </xf>
    <xf numFmtId="0" fontId="14" fillId="0" borderId="15" xfId="8" applyBorder="1" applyAlignment="1" applyProtection="1">
      <alignment horizontal="left" vertical="center" wrapText="1"/>
      <protection locked="0"/>
    </xf>
    <xf numFmtId="0" fontId="14" fillId="0" borderId="16" xfId="8" applyBorder="1" applyAlignment="1" applyProtection="1">
      <alignment horizontal="left" vertical="center" wrapText="1"/>
      <protection locked="0"/>
    </xf>
    <xf numFmtId="0" fontId="5" fillId="0" borderId="18" xfId="8" applyFont="1" applyBorder="1" applyAlignment="1" applyProtection="1">
      <alignment horizontal="left" vertical="center" wrapText="1"/>
      <protection locked="0"/>
    </xf>
    <xf numFmtId="0" fontId="5" fillId="0" borderId="17" xfId="8" applyFont="1" applyBorder="1" applyAlignment="1" applyProtection="1">
      <alignment horizontal="left" vertical="center" wrapText="1"/>
      <protection locked="0"/>
    </xf>
    <xf numFmtId="0" fontId="14" fillId="0" borderId="17" xfId="8" applyBorder="1" applyAlignment="1" applyProtection="1">
      <alignment horizontal="left" vertical="center" wrapText="1"/>
      <protection locked="0"/>
    </xf>
    <xf numFmtId="0" fontId="14" fillId="0" borderId="19" xfId="8" applyBorder="1" applyAlignment="1" applyProtection="1">
      <alignment horizontal="left" vertical="center" wrapText="1"/>
      <protection locked="0"/>
    </xf>
    <xf numFmtId="0" fontId="14" fillId="0" borderId="29" xfId="8" applyBorder="1" applyAlignment="1" applyProtection="1">
      <alignment horizontal="left" vertical="center" wrapText="1"/>
      <protection locked="0"/>
    </xf>
    <xf numFmtId="0" fontId="14" fillId="0" borderId="18" xfId="8" applyBorder="1" applyAlignment="1" applyProtection="1">
      <alignment horizontal="left" vertical="center" wrapText="1"/>
      <protection locked="0"/>
    </xf>
    <xf numFmtId="0" fontId="14" fillId="0" borderId="31" xfId="8" applyBorder="1" applyAlignment="1" applyProtection="1">
      <alignment horizontal="left" vertical="center" wrapText="1"/>
      <protection locked="0"/>
    </xf>
    <xf numFmtId="0" fontId="5" fillId="8" borderId="12" xfId="8" applyFont="1" applyFill="1" applyBorder="1" applyAlignment="1" applyProtection="1">
      <alignment horizontal="left" vertical="top" wrapText="1"/>
      <protection locked="0"/>
    </xf>
    <xf numFmtId="0" fontId="50" fillId="0" borderId="15" xfId="8" applyFont="1" applyBorder="1" applyAlignment="1" applyProtection="1">
      <alignment horizontal="left" vertical="top" wrapText="1"/>
      <protection locked="0"/>
    </xf>
    <xf numFmtId="0" fontId="50" fillId="0" borderId="29" xfId="8" applyFont="1" applyBorder="1" applyAlignment="1" applyProtection="1">
      <alignment horizontal="left" vertical="top" wrapText="1"/>
      <protection locked="0"/>
    </xf>
    <xf numFmtId="0" fontId="50" fillId="0" borderId="18" xfId="8" applyFont="1" applyBorder="1" applyAlignment="1" applyProtection="1">
      <alignment horizontal="left" vertical="top" wrapText="1"/>
      <protection locked="0"/>
    </xf>
    <xf numFmtId="0" fontId="50" fillId="0" borderId="17" xfId="8" applyFont="1" applyBorder="1" applyAlignment="1" applyProtection="1">
      <alignment horizontal="left" vertical="top" wrapText="1"/>
      <protection locked="0"/>
    </xf>
    <xf numFmtId="0" fontId="50" fillId="0" borderId="31" xfId="8" applyFont="1" applyBorder="1" applyAlignment="1" applyProtection="1">
      <alignment horizontal="left" vertical="top" wrapText="1"/>
      <protection locked="0"/>
    </xf>
    <xf numFmtId="0" fontId="5" fillId="9" borderId="12" xfId="8" applyFont="1" applyFill="1" applyBorder="1" applyAlignment="1" applyProtection="1">
      <alignment horizontal="left" vertical="center" wrapText="1"/>
      <protection locked="0"/>
    </xf>
    <xf numFmtId="0" fontId="5" fillId="9" borderId="15" xfId="8" applyFont="1" applyFill="1" applyBorder="1" applyAlignment="1" applyProtection="1">
      <alignment horizontal="left" vertical="center" wrapText="1"/>
      <protection locked="0"/>
    </xf>
    <xf numFmtId="0" fontId="14" fillId="9" borderId="15" xfId="8" applyFill="1" applyBorder="1" applyAlignment="1" applyProtection="1">
      <alignment horizontal="left" vertical="center" wrapText="1"/>
      <protection locked="0"/>
    </xf>
    <xf numFmtId="0" fontId="14" fillId="9" borderId="16" xfId="8" applyFill="1" applyBorder="1" applyAlignment="1" applyProtection="1">
      <alignment horizontal="left" vertical="center" wrapText="1"/>
      <protection locked="0"/>
    </xf>
    <xf numFmtId="0" fontId="5" fillId="9" borderId="18" xfId="8" applyFont="1" applyFill="1" applyBorder="1" applyAlignment="1" applyProtection="1">
      <alignment horizontal="left" vertical="center" wrapText="1"/>
      <protection locked="0"/>
    </xf>
    <xf numFmtId="0" fontId="5" fillId="9" borderId="17" xfId="8" applyFont="1" applyFill="1" applyBorder="1" applyAlignment="1" applyProtection="1">
      <alignment horizontal="left" vertical="center" wrapText="1"/>
      <protection locked="0"/>
    </xf>
    <xf numFmtId="0" fontId="14" fillId="9" borderId="17" xfId="8" applyFill="1" applyBorder="1" applyAlignment="1" applyProtection="1">
      <alignment horizontal="left" vertical="center" wrapText="1"/>
      <protection locked="0"/>
    </xf>
    <xf numFmtId="0" fontId="14" fillId="9" borderId="19" xfId="8" applyFill="1" applyBorder="1" applyAlignment="1" applyProtection="1">
      <alignment horizontal="left" vertical="center" wrapText="1"/>
      <protection locked="0"/>
    </xf>
    <xf numFmtId="0" fontId="15" fillId="0" borderId="0" xfId="4" applyFont="1" applyAlignment="1" applyProtection="1">
      <alignment horizontal="left" vertical="top" wrapText="1"/>
      <protection locked="0"/>
    </xf>
    <xf numFmtId="0" fontId="5" fillId="2" borderId="46" xfId="8" applyFont="1" applyFill="1" applyBorder="1" applyAlignment="1" applyProtection="1">
      <alignment horizontal="center" vertical="center"/>
      <protection locked="0"/>
    </xf>
    <xf numFmtId="0" fontId="5" fillId="2" borderId="47" xfId="8" applyFont="1" applyFill="1" applyBorder="1" applyAlignment="1" applyProtection="1">
      <alignment horizontal="center" vertical="center"/>
      <protection locked="0"/>
    </xf>
    <xf numFmtId="0" fontId="5" fillId="2" borderId="50" xfId="8" applyFont="1" applyFill="1" applyBorder="1" applyAlignment="1" applyProtection="1">
      <alignment horizontal="center" vertical="center" wrapText="1"/>
      <protection locked="0"/>
    </xf>
    <xf numFmtId="0" fontId="5" fillId="2" borderId="26" xfId="8" applyFont="1" applyFill="1" applyBorder="1" applyAlignment="1" applyProtection="1">
      <alignment horizontal="center" vertical="center" wrapText="1"/>
      <protection locked="0"/>
    </xf>
    <xf numFmtId="0" fontId="14" fillId="0" borderId="26" xfId="8" applyBorder="1" applyAlignment="1" applyProtection="1">
      <alignment horizontal="center" vertical="center" wrapText="1"/>
      <protection locked="0"/>
    </xf>
    <xf numFmtId="0" fontId="14" fillId="0" borderId="51" xfId="8" applyBorder="1" applyAlignment="1" applyProtection="1">
      <alignment horizontal="center" vertical="center" wrapText="1"/>
      <protection locked="0"/>
    </xf>
    <xf numFmtId="0" fontId="5" fillId="2" borderId="27" xfId="8" applyFont="1" applyFill="1" applyBorder="1" applyAlignment="1" applyProtection="1">
      <alignment horizontal="center" vertical="center" wrapText="1"/>
      <protection locked="0"/>
    </xf>
    <xf numFmtId="0" fontId="14" fillId="0" borderId="27" xfId="8" applyBorder="1" applyAlignment="1" applyProtection="1">
      <alignment horizontal="center" vertical="center" wrapText="1"/>
      <protection locked="0"/>
    </xf>
    <xf numFmtId="0" fontId="5" fillId="0" borderId="0" xfId="4" applyFont="1" applyAlignment="1" applyProtection="1">
      <alignment horizontal="center" vertical="center"/>
      <protection locked="0"/>
    </xf>
    <xf numFmtId="0" fontId="47" fillId="8" borderId="12" xfId="4" applyFont="1" applyFill="1" applyBorder="1" applyAlignment="1" applyProtection="1">
      <alignment horizontal="left" vertical="center" wrapText="1"/>
      <protection locked="0"/>
    </xf>
    <xf numFmtId="0" fontId="47" fillId="8" borderId="15" xfId="4" applyFont="1" applyFill="1" applyBorder="1" applyAlignment="1" applyProtection="1">
      <alignment horizontal="left" vertical="center" wrapText="1"/>
      <protection locked="0"/>
    </xf>
    <xf numFmtId="0" fontId="47" fillId="8" borderId="16" xfId="4" applyFont="1" applyFill="1" applyBorder="1" applyAlignment="1" applyProtection="1">
      <alignment horizontal="left" vertical="center" wrapText="1"/>
      <protection locked="0"/>
    </xf>
    <xf numFmtId="0" fontId="47" fillId="8" borderId="52" xfId="4" applyFont="1" applyFill="1" applyBorder="1" applyAlignment="1" applyProtection="1">
      <alignment horizontal="left" vertical="center" wrapText="1"/>
      <protection locked="0"/>
    </xf>
    <xf numFmtId="0" fontId="47" fillId="8" borderId="0" xfId="4" applyFont="1" applyFill="1" applyAlignment="1" applyProtection="1">
      <alignment horizontal="left" vertical="center" wrapText="1"/>
      <protection locked="0"/>
    </xf>
    <xf numFmtId="0" fontId="47" fillId="8" borderId="14" xfId="4" applyFont="1" applyFill="1" applyBorder="1" applyAlignment="1" applyProtection="1">
      <alignment horizontal="left" vertical="center" wrapText="1"/>
      <protection locked="0"/>
    </xf>
    <xf numFmtId="0" fontId="47" fillId="8" borderId="18" xfId="4" applyFont="1" applyFill="1" applyBorder="1" applyAlignment="1" applyProtection="1">
      <alignment horizontal="left" vertical="center" wrapText="1"/>
      <protection locked="0"/>
    </xf>
    <xf numFmtId="0" fontId="47" fillId="8" borderId="17" xfId="4" applyFont="1" applyFill="1" applyBorder="1" applyAlignment="1" applyProtection="1">
      <alignment horizontal="left" vertical="center" wrapText="1"/>
      <protection locked="0"/>
    </xf>
    <xf numFmtId="0" fontId="47" fillId="8" borderId="19" xfId="4" applyFont="1" applyFill="1" applyBorder="1" applyAlignment="1" applyProtection="1">
      <alignment horizontal="left" vertical="center" wrapText="1"/>
      <protection locked="0"/>
    </xf>
    <xf numFmtId="0" fontId="46" fillId="8" borderId="12" xfId="4" applyFont="1" applyFill="1" applyBorder="1" applyAlignment="1" applyProtection="1">
      <alignment horizontal="left" vertical="center" wrapText="1"/>
      <protection locked="0"/>
    </xf>
    <xf numFmtId="0" fontId="46" fillId="8" borderId="15" xfId="4" applyFont="1" applyFill="1" applyBorder="1" applyAlignment="1" applyProtection="1">
      <alignment horizontal="left" vertical="center" wrapText="1"/>
      <protection locked="0"/>
    </xf>
    <xf numFmtId="0" fontId="46" fillId="8" borderId="16" xfId="4" applyFont="1" applyFill="1" applyBorder="1" applyAlignment="1" applyProtection="1">
      <alignment horizontal="left" vertical="center" wrapText="1"/>
      <protection locked="0"/>
    </xf>
    <xf numFmtId="0" fontId="46" fillId="8" borderId="52" xfId="4" applyFont="1" applyFill="1" applyBorder="1" applyAlignment="1" applyProtection="1">
      <alignment horizontal="left" vertical="center" wrapText="1"/>
      <protection locked="0"/>
    </xf>
    <xf numFmtId="0" fontId="46" fillId="8" borderId="0" xfId="4" applyFont="1" applyFill="1" applyAlignment="1" applyProtection="1">
      <alignment horizontal="left" vertical="center" wrapText="1"/>
      <protection locked="0"/>
    </xf>
    <xf numFmtId="0" fontId="46" fillId="8" borderId="14" xfId="4" applyFont="1" applyFill="1" applyBorder="1" applyAlignment="1" applyProtection="1">
      <alignment horizontal="left" vertical="center" wrapText="1"/>
      <protection locked="0"/>
    </xf>
    <xf numFmtId="0" fontId="46" fillId="8" borderId="18" xfId="4" applyFont="1" applyFill="1" applyBorder="1" applyAlignment="1" applyProtection="1">
      <alignment horizontal="left" vertical="center" wrapText="1"/>
      <protection locked="0"/>
    </xf>
    <xf numFmtId="0" fontId="46" fillId="8" borderId="17" xfId="4" applyFont="1" applyFill="1" applyBorder="1" applyAlignment="1" applyProtection="1">
      <alignment horizontal="left" vertical="center" wrapText="1"/>
      <protection locked="0"/>
    </xf>
    <xf numFmtId="0" fontId="46" fillId="8" borderId="19" xfId="4" applyFont="1" applyFill="1" applyBorder="1" applyAlignment="1" applyProtection="1">
      <alignment horizontal="left" vertical="center" wrapText="1"/>
      <protection locked="0"/>
    </xf>
    <xf numFmtId="0" fontId="6" fillId="8" borderId="10" xfId="4" applyFont="1" applyFill="1" applyBorder="1" applyAlignment="1" applyProtection="1">
      <alignment horizontal="left" vertical="center"/>
      <protection locked="0"/>
    </xf>
    <xf numFmtId="0" fontId="14" fillId="0" borderId="0" xfId="8" applyAlignment="1" applyProtection="1">
      <alignment horizontal="left" vertical="center"/>
      <protection locked="0"/>
    </xf>
    <xf numFmtId="0" fontId="14" fillId="0" borderId="11" xfId="8" applyBorder="1" applyAlignment="1" applyProtection="1">
      <alignment horizontal="left" vertical="center"/>
      <protection locked="0"/>
    </xf>
    <xf numFmtId="0" fontId="5" fillId="10" borderId="0" xfId="4" applyFont="1" applyFill="1" applyAlignment="1" applyProtection="1">
      <alignment horizontal="center" vertical="center"/>
      <protection locked="0"/>
    </xf>
    <xf numFmtId="0" fontId="5" fillId="11" borderId="0" xfId="4" applyFont="1" applyFill="1" applyAlignment="1" applyProtection="1">
      <alignment horizontal="center" vertical="center"/>
      <protection locked="0"/>
    </xf>
    <xf numFmtId="0" fontId="6" fillId="8" borderId="4" xfId="4" applyFont="1" applyFill="1" applyBorder="1" applyAlignment="1" applyProtection="1">
      <alignment horizontal="left" vertical="center"/>
      <protection locked="0"/>
    </xf>
    <xf numFmtId="0" fontId="14" fillId="0" borderId="5" xfId="8" applyBorder="1" applyAlignment="1" applyProtection="1">
      <alignment horizontal="left" vertical="center"/>
      <protection locked="0"/>
    </xf>
    <xf numFmtId="0" fontId="14" fillId="0" borderId="6" xfId="8" applyBorder="1" applyAlignment="1" applyProtection="1">
      <alignment horizontal="left" vertical="center"/>
      <protection locked="0"/>
    </xf>
    <xf numFmtId="0" fontId="5" fillId="9" borderId="0" xfId="4" applyFont="1" applyFill="1" applyAlignment="1" applyProtection="1">
      <alignment horizontal="center" vertical="center"/>
      <protection locked="0"/>
    </xf>
    <xf numFmtId="0" fontId="6" fillId="8" borderId="7" xfId="4" applyFont="1" applyFill="1" applyBorder="1" applyAlignment="1" applyProtection="1">
      <alignment horizontal="left" vertical="center"/>
      <protection locked="0"/>
    </xf>
    <xf numFmtId="0" fontId="6" fillId="8" borderId="8" xfId="4" applyFont="1" applyFill="1" applyBorder="1" applyAlignment="1" applyProtection="1">
      <alignment horizontal="left" vertical="center"/>
      <protection locked="0"/>
    </xf>
    <xf numFmtId="0" fontId="6" fillId="8" borderId="9" xfId="4" applyFont="1" applyFill="1" applyBorder="1" applyAlignment="1" applyProtection="1">
      <alignment horizontal="left" vertical="center"/>
      <protection locked="0"/>
    </xf>
    <xf numFmtId="0" fontId="6" fillId="9" borderId="10" xfId="4" applyFont="1" applyFill="1" applyBorder="1" applyAlignment="1" applyProtection="1">
      <alignment horizontal="left" vertical="center"/>
      <protection locked="0"/>
    </xf>
    <xf numFmtId="0" fontId="6" fillId="9" borderId="0" xfId="4" applyFont="1" applyFill="1" applyAlignment="1" applyProtection="1">
      <alignment horizontal="left" vertical="center"/>
      <protection locked="0"/>
    </xf>
    <xf numFmtId="0" fontId="6" fillId="9" borderId="11" xfId="4" applyFont="1" applyFill="1" applyBorder="1" applyAlignment="1" applyProtection="1">
      <alignment horizontal="left" vertical="center"/>
      <protection locked="0"/>
    </xf>
    <xf numFmtId="0" fontId="14" fillId="9" borderId="0" xfId="8" applyFill="1" applyAlignment="1" applyProtection="1">
      <alignment horizontal="left" vertical="center"/>
      <protection locked="0"/>
    </xf>
    <xf numFmtId="0" fontId="14" fillId="9" borderId="11" xfId="8" applyFill="1" applyBorder="1" applyAlignment="1" applyProtection="1">
      <alignment horizontal="left" vertical="center"/>
      <protection locked="0"/>
    </xf>
    <xf numFmtId="0" fontId="15" fillId="0" borderId="0" xfId="4" applyFont="1" applyBorder="1" applyAlignment="1" applyProtection="1">
      <alignment horizontal="left" vertical="top" wrapText="1"/>
      <protection locked="0"/>
    </xf>
    <xf numFmtId="0" fontId="6" fillId="8" borderId="5" xfId="4" applyFont="1" applyFill="1" applyBorder="1" applyAlignment="1" applyProtection="1">
      <alignment horizontal="left" vertical="center"/>
      <protection locked="0"/>
    </xf>
    <xf numFmtId="0" fontId="6" fillId="8" borderId="6" xfId="4" applyFont="1" applyFill="1" applyBorder="1" applyAlignment="1" applyProtection="1">
      <alignment horizontal="left" vertical="center"/>
      <protection locked="0"/>
    </xf>
    <xf numFmtId="0" fontId="6" fillId="8" borderId="0" xfId="4" applyFont="1" applyFill="1" applyBorder="1" applyAlignment="1" applyProtection="1">
      <alignment horizontal="left" vertical="center"/>
      <protection locked="0"/>
    </xf>
    <xf numFmtId="0" fontId="6" fillId="8" borderId="11" xfId="4" applyFont="1" applyFill="1" applyBorder="1" applyAlignment="1" applyProtection="1">
      <alignment horizontal="left" vertical="center"/>
      <protection locked="0"/>
    </xf>
    <xf numFmtId="0" fontId="6" fillId="8" borderId="0" xfId="4" applyFont="1" applyFill="1" applyAlignment="1" applyProtection="1">
      <alignment horizontal="left" vertical="center"/>
      <protection locked="0"/>
    </xf>
    <xf numFmtId="0" fontId="29" fillId="0" borderId="59" xfId="4" applyFont="1" applyBorder="1" applyAlignment="1" applyProtection="1">
      <alignment horizontal="center" vertical="center"/>
      <protection locked="0"/>
    </xf>
    <xf numFmtId="0" fontId="29" fillId="0" borderId="22" xfId="4" applyFont="1" applyBorder="1" applyAlignment="1" applyProtection="1">
      <alignment horizontal="center" vertical="center"/>
      <protection locked="0"/>
    </xf>
    <xf numFmtId="0" fontId="29" fillId="0" borderId="60" xfId="4" applyFont="1" applyBorder="1" applyAlignment="1" applyProtection="1">
      <alignment horizontal="center" vertical="center"/>
      <protection locked="0"/>
    </xf>
    <xf numFmtId="0" fontId="29" fillId="0" borderId="57" xfId="4" applyFont="1" applyBorder="1" applyAlignment="1" applyProtection="1">
      <alignment horizontal="center" vertical="center"/>
      <protection locked="0"/>
    </xf>
    <xf numFmtId="0" fontId="29" fillId="8" borderId="57" xfId="4" applyFont="1" applyFill="1" applyBorder="1" applyAlignment="1" applyProtection="1">
      <alignment horizontal="center" vertical="center"/>
      <protection locked="0"/>
    </xf>
    <xf numFmtId="0" fontId="29" fillId="0" borderId="61" xfId="4" applyFont="1" applyBorder="1" applyAlignment="1" applyProtection="1">
      <alignment horizontal="center" vertical="center"/>
      <protection locked="0"/>
    </xf>
    <xf numFmtId="0" fontId="4" fillId="0" borderId="0" xfId="10" applyFont="1" applyAlignment="1" applyProtection="1">
      <alignment horizontal="left" vertical="center" wrapText="1"/>
      <protection locked="0"/>
    </xf>
    <xf numFmtId="0" fontId="5" fillId="8" borderId="0" xfId="9" applyFont="1" applyFill="1" applyAlignment="1" applyProtection="1">
      <alignment horizontal="center" vertical="center"/>
      <protection locked="0"/>
    </xf>
    <xf numFmtId="0" fontId="5" fillId="8" borderId="0" xfId="9" applyFont="1" applyFill="1" applyProtection="1">
      <alignment vertical="center"/>
      <protection locked="0"/>
    </xf>
    <xf numFmtId="0" fontId="5" fillId="8" borderId="0" xfId="9" applyFont="1" applyFill="1" applyAlignment="1" applyProtection="1">
      <alignment horizontal="left" vertical="center"/>
      <protection locked="0"/>
    </xf>
    <xf numFmtId="0" fontId="29" fillId="0" borderId="13" xfId="4" applyFont="1" applyBorder="1" applyAlignment="1" applyProtection="1">
      <alignment horizontal="center" vertical="center"/>
      <protection locked="0"/>
    </xf>
    <xf numFmtId="0" fontId="29" fillId="0" borderId="3" xfId="4" applyFont="1" applyBorder="1" applyAlignment="1" applyProtection="1">
      <alignment horizontal="center" vertical="center"/>
      <protection locked="0"/>
    </xf>
    <xf numFmtId="0" fontId="29" fillId="0" borderId="2" xfId="4" applyFont="1" applyBorder="1" applyAlignment="1" applyProtection="1">
      <alignment horizontal="center" vertical="center"/>
      <protection locked="0"/>
    </xf>
    <xf numFmtId="0" fontId="29" fillId="8" borderId="13" xfId="4" applyFont="1" applyFill="1" applyBorder="1" applyAlignment="1" applyProtection="1">
      <alignment horizontal="center" vertical="center"/>
      <protection locked="0"/>
    </xf>
    <xf numFmtId="0" fontId="8" fillId="0" borderId="0" xfId="8" applyFont="1" applyAlignment="1" applyProtection="1">
      <alignment horizontal="left" vertical="center" wrapText="1"/>
      <protection locked="0"/>
    </xf>
    <xf numFmtId="0" fontId="29" fillId="0" borderId="58" xfId="4" applyFont="1" applyBorder="1" applyAlignment="1" applyProtection="1">
      <alignment horizontal="center" vertical="center"/>
      <protection locked="0"/>
    </xf>
    <xf numFmtId="0" fontId="29" fillId="0" borderId="45" xfId="4" applyFont="1" applyBorder="1" applyAlignment="1" applyProtection="1">
      <alignment horizontal="center" vertical="center"/>
      <protection locked="0"/>
    </xf>
    <xf numFmtId="0" fontId="29" fillId="0" borderId="53" xfId="4" applyFont="1" applyBorder="1" applyAlignment="1" applyProtection="1">
      <alignment horizontal="center" vertical="center"/>
      <protection locked="0"/>
    </xf>
    <xf numFmtId="0" fontId="29" fillId="0" borderId="20" xfId="4" applyFont="1" applyBorder="1" applyAlignment="1" applyProtection="1">
      <alignment horizontal="center" vertical="center"/>
      <protection locked="0"/>
    </xf>
    <xf numFmtId="0" fontId="29" fillId="0" borderId="1" xfId="4" applyFont="1" applyBorder="1" applyAlignment="1" applyProtection="1">
      <alignment horizontal="center" vertical="center"/>
      <protection locked="0"/>
    </xf>
    <xf numFmtId="0" fontId="29" fillId="0" borderId="46" xfId="4" applyFont="1" applyBorder="1" applyAlignment="1" applyProtection="1">
      <alignment horizontal="center" vertical="center"/>
      <protection locked="0"/>
    </xf>
    <xf numFmtId="0" fontId="29" fillId="0" borderId="47" xfId="4" applyFont="1" applyBorder="1" applyAlignment="1" applyProtection="1">
      <alignment horizontal="center" vertical="center"/>
      <protection locked="0"/>
    </xf>
    <xf numFmtId="0" fontId="29" fillId="0" borderId="50" xfId="4" applyFont="1" applyBorder="1" applyAlignment="1" applyProtection="1">
      <alignment horizontal="center" vertical="center"/>
      <protection locked="0"/>
    </xf>
    <xf numFmtId="0" fontId="29" fillId="0" borderId="26" xfId="4" applyFont="1" applyBorder="1" applyAlignment="1" applyProtection="1">
      <alignment horizontal="center" vertical="center"/>
      <protection locked="0"/>
    </xf>
    <xf numFmtId="0" fontId="29" fillId="0" borderId="51" xfId="4" applyFont="1" applyBorder="1" applyAlignment="1" applyProtection="1">
      <alignment horizontal="center" vertical="center"/>
      <protection locked="0"/>
    </xf>
    <xf numFmtId="0" fontId="29" fillId="0" borderId="27" xfId="4" applyFont="1" applyBorder="1" applyAlignment="1" applyProtection="1">
      <alignment horizontal="center" vertical="center"/>
      <protection locked="0"/>
    </xf>
    <xf numFmtId="0" fontId="29" fillId="0" borderId="55" xfId="4" applyFont="1" applyBorder="1" applyAlignment="1" applyProtection="1">
      <alignment horizontal="center" vertical="center"/>
      <protection locked="0"/>
    </xf>
    <xf numFmtId="0" fontId="8" fillId="0" borderId="0" xfId="4" applyFont="1" applyAlignment="1" applyProtection="1">
      <alignment horizontal="left" vertical="center"/>
      <protection locked="0"/>
    </xf>
    <xf numFmtId="0" fontId="8" fillId="0" borderId="0" xfId="4" applyFont="1" applyAlignment="1" applyProtection="1">
      <alignment horizontal="left" vertical="center" wrapText="1"/>
      <protection locked="0"/>
    </xf>
    <xf numFmtId="0" fontId="23" fillId="0" borderId="1" xfId="4" applyFont="1" applyBorder="1" applyAlignment="1" applyProtection="1">
      <alignment horizontal="center" vertical="center"/>
      <protection locked="0"/>
    </xf>
    <xf numFmtId="0" fontId="23" fillId="0" borderId="2" xfId="4" applyFont="1" applyBorder="1" applyAlignment="1" applyProtection="1">
      <alignment horizontal="left" vertical="center"/>
      <protection locked="0"/>
    </xf>
    <xf numFmtId="0" fontId="23" fillId="0" borderId="13" xfId="4" applyFont="1" applyBorder="1" applyAlignment="1" applyProtection="1">
      <alignment horizontal="left" vertical="center"/>
      <protection locked="0"/>
    </xf>
    <xf numFmtId="0" fontId="23" fillId="0" borderId="3" xfId="4" applyFont="1" applyBorder="1" applyAlignment="1" applyProtection="1">
      <alignment horizontal="left" vertical="center"/>
      <protection locked="0"/>
    </xf>
    <xf numFmtId="0" fontId="23" fillId="13" borderId="2" xfId="4" applyFont="1" applyFill="1" applyBorder="1" applyAlignment="1" applyProtection="1">
      <alignment horizontal="center" vertical="center"/>
      <protection locked="0"/>
    </xf>
    <xf numFmtId="0" fontId="23" fillId="13" borderId="3" xfId="4" applyFont="1" applyFill="1" applyBorder="1" applyAlignment="1" applyProtection="1">
      <alignment horizontal="center" vertical="center"/>
      <protection locked="0"/>
    </xf>
    <xf numFmtId="0" fontId="29" fillId="0" borderId="12" xfId="4" applyFont="1" applyBorder="1" applyAlignment="1" applyProtection="1">
      <alignment horizontal="center" vertical="top"/>
      <protection locked="0"/>
    </xf>
    <xf numFmtId="0" fontId="29" fillId="0" borderId="15" xfId="4" applyFont="1" applyBorder="1" applyAlignment="1" applyProtection="1">
      <alignment horizontal="center" vertical="top"/>
      <protection locked="0"/>
    </xf>
    <xf numFmtId="0" fontId="29" fillId="0" borderId="16" xfId="4" applyFont="1" applyBorder="1" applyAlignment="1" applyProtection="1">
      <alignment horizontal="center" vertical="top"/>
      <protection locked="0"/>
    </xf>
    <xf numFmtId="0" fontId="25" fillId="6" borderId="23" xfId="10" applyFont="1" applyFill="1" applyBorder="1" applyAlignment="1" applyProtection="1">
      <alignment horizontal="center" vertical="center"/>
      <protection locked="0"/>
    </xf>
    <xf numFmtId="0" fontId="25" fillId="6" borderId="24" xfId="10" applyFont="1" applyFill="1" applyBorder="1" applyAlignment="1" applyProtection="1">
      <alignment horizontal="center" vertical="center"/>
      <protection locked="0"/>
    </xf>
    <xf numFmtId="0" fontId="25" fillId="6" borderId="25" xfId="10" applyFont="1" applyFill="1" applyBorder="1" applyAlignment="1" applyProtection="1">
      <alignment horizontal="center" vertical="center"/>
      <protection locked="0"/>
    </xf>
    <xf numFmtId="0" fontId="4" fillId="6" borderId="7" xfId="10" applyFont="1" applyFill="1" applyBorder="1" applyAlignment="1" applyProtection="1">
      <alignment horizontal="center" vertical="center"/>
      <protection locked="0"/>
    </xf>
    <xf numFmtId="0" fontId="4" fillId="6" borderId="8" xfId="10" applyFont="1" applyFill="1" applyBorder="1" applyAlignment="1" applyProtection="1">
      <alignment horizontal="center" vertical="center"/>
      <protection locked="0"/>
    </xf>
    <xf numFmtId="0" fontId="4" fillId="6" borderId="9" xfId="10" applyFont="1" applyFill="1" applyBorder="1" applyAlignment="1" applyProtection="1">
      <alignment horizontal="center" vertical="center"/>
      <protection locked="0"/>
    </xf>
    <xf numFmtId="0" fontId="4" fillId="6" borderId="4" xfId="10" applyFont="1" applyFill="1" applyBorder="1" applyAlignment="1" applyProtection="1">
      <alignment horizontal="center" vertical="center"/>
      <protection locked="0"/>
    </xf>
    <xf numFmtId="0" fontId="4" fillId="6" borderId="5" xfId="10" applyFont="1" applyFill="1" applyBorder="1" applyAlignment="1" applyProtection="1">
      <alignment horizontal="center" vertical="center"/>
      <protection locked="0"/>
    </xf>
    <xf numFmtId="0" fontId="4" fillId="6" borderId="6" xfId="10" applyFont="1" applyFill="1" applyBorder="1" applyAlignment="1" applyProtection="1">
      <alignment horizontal="center" vertical="center"/>
      <protection locked="0"/>
    </xf>
    <xf numFmtId="0" fontId="23" fillId="0" borderId="2" xfId="4" applyFont="1" applyBorder="1" applyAlignment="1" applyProtection="1">
      <alignment horizontal="center" vertical="center"/>
      <protection locked="0"/>
    </xf>
    <xf numFmtId="0" fontId="23" fillId="0" borderId="3" xfId="4" applyFont="1" applyBorder="1" applyAlignment="1" applyProtection="1">
      <alignment horizontal="center" vertical="center"/>
      <protection locked="0"/>
    </xf>
    <xf numFmtId="0" fontId="23" fillId="13" borderId="2" xfId="4" applyFont="1" applyFill="1" applyBorder="1" applyAlignment="1" applyProtection="1">
      <alignment horizontal="center" vertical="center" shrinkToFit="1"/>
      <protection locked="0"/>
    </xf>
    <xf numFmtId="0" fontId="23" fillId="13" borderId="3" xfId="4" applyFont="1" applyFill="1" applyBorder="1" applyAlignment="1" applyProtection="1">
      <alignment horizontal="center" vertical="center" shrinkToFit="1"/>
      <protection locked="0"/>
    </xf>
    <xf numFmtId="0" fontId="23" fillId="0" borderId="2" xfId="4" applyFont="1" applyBorder="1" applyAlignment="1" applyProtection="1">
      <alignment horizontal="left" vertical="center" shrinkToFit="1"/>
      <protection locked="0"/>
    </xf>
    <xf numFmtId="0" fontId="23" fillId="0" borderId="13" xfId="4" applyFont="1" applyBorder="1" applyAlignment="1" applyProtection="1">
      <alignment horizontal="left" vertical="center" shrinkToFit="1"/>
      <protection locked="0"/>
    </xf>
    <xf numFmtId="0" fontId="23" fillId="0" borderId="3" xfId="4" applyFont="1" applyBorder="1" applyAlignment="1" applyProtection="1">
      <alignment horizontal="left" vertical="center" shrinkToFit="1"/>
      <protection locked="0"/>
    </xf>
    <xf numFmtId="0" fontId="29" fillId="0" borderId="1" xfId="4" applyFont="1" applyBorder="1" applyAlignment="1" applyProtection="1">
      <alignment horizontal="center" vertical="center" shrinkToFit="1"/>
      <protection locked="0"/>
    </xf>
    <xf numFmtId="0" fontId="23" fillId="0" borderId="2" xfId="4" applyFont="1" applyBorder="1" applyAlignment="1" applyProtection="1">
      <alignment horizontal="center" vertical="center" shrinkToFit="1"/>
      <protection locked="0"/>
    </xf>
    <xf numFmtId="0" fontId="23" fillId="0" borderId="3" xfId="4" applyFont="1" applyBorder="1" applyAlignment="1" applyProtection="1">
      <alignment horizontal="center" vertical="center" shrinkToFit="1"/>
      <protection locked="0"/>
    </xf>
    <xf numFmtId="0" fontId="23" fillId="0" borderId="1" xfId="4" applyFont="1" applyBorder="1" applyAlignment="1" applyProtection="1">
      <alignment horizontal="center" vertical="center" shrinkToFit="1"/>
      <protection locked="0"/>
    </xf>
    <xf numFmtId="0" fontId="23" fillId="13" borderId="1" xfId="4" applyFont="1" applyFill="1" applyBorder="1" applyAlignment="1" applyProtection="1">
      <alignment horizontal="center" vertical="center"/>
      <protection locked="0"/>
    </xf>
    <xf numFmtId="0" fontId="23" fillId="13" borderId="1" xfId="4" applyFont="1" applyFill="1" applyBorder="1" applyAlignment="1" applyProtection="1">
      <alignment horizontal="center" vertical="center" shrinkToFit="1"/>
      <protection locked="0"/>
    </xf>
    <xf numFmtId="0" fontId="29" fillId="0" borderId="2" xfId="4" applyFont="1" applyBorder="1" applyAlignment="1" applyProtection="1">
      <alignment horizontal="center" vertical="center" shrinkToFit="1"/>
      <protection locked="0"/>
    </xf>
    <xf numFmtId="0" fontId="29" fillId="0" borderId="13" xfId="4" applyFont="1" applyBorder="1" applyAlignment="1" applyProtection="1">
      <alignment horizontal="center" vertical="center" shrinkToFit="1"/>
      <protection locked="0"/>
    </xf>
    <xf numFmtId="0" fontId="29" fillId="0" borderId="3" xfId="4" applyFont="1" applyBorder="1" applyAlignment="1" applyProtection="1">
      <alignment horizontal="center" vertical="center" shrinkToFit="1"/>
      <protection locked="0"/>
    </xf>
    <xf numFmtId="0" fontId="20" fillId="8" borderId="0" xfId="4" applyFont="1" applyFill="1" applyAlignment="1" applyProtection="1">
      <alignment horizontal="center" vertical="top"/>
      <protection locked="0"/>
    </xf>
    <xf numFmtId="0" fontId="35" fillId="0" borderId="0" xfId="4" applyFont="1" applyAlignment="1" applyProtection="1">
      <alignment horizontal="left" vertical="center"/>
      <protection locked="0"/>
    </xf>
    <xf numFmtId="0" fontId="37" fillId="0" borderId="0" xfId="4" applyFont="1" applyAlignment="1" applyProtection="1">
      <alignment horizontal="center" vertical="top"/>
      <protection locked="0"/>
    </xf>
    <xf numFmtId="0" fontId="37" fillId="8" borderId="0" xfId="4" applyFont="1" applyFill="1" applyAlignment="1" applyProtection="1">
      <alignment horizontal="center" vertical="top"/>
      <protection locked="0"/>
    </xf>
    <xf numFmtId="0" fontId="35" fillId="0" borderId="0" xfId="4" applyFont="1" applyAlignment="1" applyProtection="1">
      <alignment horizontal="center" vertical="top"/>
      <protection locked="0"/>
    </xf>
    <xf numFmtId="0" fontId="51" fillId="0" borderId="0" xfId="8" applyFont="1" applyAlignment="1" applyProtection="1">
      <alignment horizontal="center" vertical="center"/>
      <protection locked="0"/>
    </xf>
    <xf numFmtId="0" fontId="33" fillId="0" borderId="0" xfId="4" applyFont="1" applyAlignment="1" applyProtection="1">
      <alignment horizontal="center" vertical="center"/>
      <protection locked="0"/>
    </xf>
    <xf numFmtId="0" fontId="20" fillId="0" borderId="0" xfId="4" applyFont="1" applyAlignment="1" applyProtection="1">
      <alignment horizontal="center" vertical="top"/>
      <protection locked="0"/>
    </xf>
    <xf numFmtId="0" fontId="13" fillId="0" borderId="0" xfId="4" applyFont="1" applyAlignment="1" applyProtection="1">
      <alignment horizontal="center" vertical="center"/>
      <protection locked="0"/>
    </xf>
    <xf numFmtId="0" fontId="5" fillId="17" borderId="12" xfId="8" applyFont="1" applyFill="1" applyBorder="1" applyAlignment="1" applyProtection="1">
      <alignment horizontal="left" vertical="center" wrapText="1"/>
      <protection locked="0"/>
    </xf>
    <xf numFmtId="0" fontId="5" fillId="17" borderId="15" xfId="8" applyFont="1" applyFill="1" applyBorder="1" applyAlignment="1" applyProtection="1">
      <alignment horizontal="left" vertical="center" wrapText="1"/>
      <protection locked="0"/>
    </xf>
    <xf numFmtId="0" fontId="14" fillId="17" borderId="15" xfId="8" applyFill="1" applyBorder="1" applyAlignment="1" applyProtection="1">
      <alignment horizontal="left" vertical="center" wrapText="1"/>
      <protection locked="0"/>
    </xf>
    <xf numFmtId="0" fontId="14" fillId="17" borderId="16" xfId="8" applyFill="1" applyBorder="1" applyAlignment="1" applyProtection="1">
      <alignment horizontal="left" vertical="center" wrapText="1"/>
      <protection locked="0"/>
    </xf>
    <xf numFmtId="0" fontId="5" fillId="17" borderId="18" xfId="8" applyFont="1" applyFill="1" applyBorder="1" applyAlignment="1" applyProtection="1">
      <alignment horizontal="left" vertical="center" wrapText="1"/>
      <protection locked="0"/>
    </xf>
    <xf numFmtId="0" fontId="5" fillId="17" borderId="17" xfId="8" applyFont="1" applyFill="1" applyBorder="1" applyAlignment="1" applyProtection="1">
      <alignment horizontal="left" vertical="center" wrapText="1"/>
      <protection locked="0"/>
    </xf>
    <xf numFmtId="0" fontId="14" fillId="17" borderId="17" xfId="8" applyFill="1" applyBorder="1" applyAlignment="1" applyProtection="1">
      <alignment horizontal="left" vertical="center" wrapText="1"/>
      <protection locked="0"/>
    </xf>
    <xf numFmtId="0" fontId="14" fillId="17" borderId="19" xfId="8" applyFill="1" applyBorder="1" applyAlignment="1" applyProtection="1">
      <alignment horizontal="left" vertical="center" wrapText="1"/>
      <protection locked="0"/>
    </xf>
  </cellXfs>
  <cellStyles count="13">
    <cellStyle name="標準" xfId="0" builtinId="0"/>
    <cellStyle name="標準 2" xfId="1" xr:uid="{00000000-0005-0000-0000-000001000000}"/>
    <cellStyle name="標準 2 2" xfId="2" xr:uid="{00000000-0005-0000-0000-000002000000}"/>
    <cellStyle name="標準 2 2 2" xfId="4" xr:uid="{00000000-0005-0000-0000-000003000000}"/>
    <cellStyle name="標準 3" xfId="3" xr:uid="{00000000-0005-0000-0000-000004000000}"/>
    <cellStyle name="標準 3 2" xfId="6" xr:uid="{00000000-0005-0000-0000-000005000000}"/>
    <cellStyle name="標準 3 2 3" xfId="12" xr:uid="{00000000-0005-0000-0000-000006000000}"/>
    <cellStyle name="標準 4" xfId="7" xr:uid="{00000000-0005-0000-0000-000007000000}"/>
    <cellStyle name="標準 4 2 2" xfId="11" xr:uid="{00000000-0005-0000-0000-000008000000}"/>
    <cellStyle name="標準 5" xfId="5" xr:uid="{00000000-0005-0000-0000-000009000000}"/>
    <cellStyle name="標準 5 3" xfId="9" xr:uid="{00000000-0005-0000-0000-00000A000000}"/>
    <cellStyle name="標準 7 2" xfId="10" xr:uid="{00000000-0005-0000-0000-00000B000000}"/>
    <cellStyle name="標準 8" xfId="8" xr:uid="{00000000-0005-0000-0000-00000C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14942</xdr:colOff>
      <xdr:row>419</xdr:row>
      <xdr:rowOff>54428</xdr:rowOff>
    </xdr:from>
    <xdr:to>
      <xdr:col>130</xdr:col>
      <xdr:colOff>20812</xdr:colOff>
      <xdr:row>421</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DD24D8C9-7792-4A45-A17D-77BE88DAFEBD}"/>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220</xdr:row>
      <xdr:rowOff>133350</xdr:rowOff>
    </xdr:from>
    <xdr:to>
      <xdr:col>18</xdr:col>
      <xdr:colOff>1229</xdr:colOff>
      <xdr:row>221</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224</xdr:row>
      <xdr:rowOff>83525</xdr:rowOff>
    </xdr:from>
    <xdr:to>
      <xdr:col>22</xdr:col>
      <xdr:colOff>1</xdr:colOff>
      <xdr:row>227</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220</xdr:row>
      <xdr:rowOff>135247</xdr:rowOff>
    </xdr:from>
    <xdr:to>
      <xdr:col>27</xdr:col>
      <xdr:colOff>52145</xdr:colOff>
      <xdr:row>221</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220</xdr:row>
      <xdr:rowOff>133350</xdr:rowOff>
    </xdr:from>
    <xdr:to>
      <xdr:col>43</xdr:col>
      <xdr:colOff>119121</xdr:colOff>
      <xdr:row>221</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220</xdr:row>
      <xdr:rowOff>144772</xdr:rowOff>
    </xdr:from>
    <xdr:to>
      <xdr:col>61</xdr:col>
      <xdr:colOff>112058</xdr:colOff>
      <xdr:row>221</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233</xdr:row>
      <xdr:rowOff>91397</xdr:rowOff>
    </xdr:from>
    <xdr:to>
      <xdr:col>22</xdr:col>
      <xdr:colOff>0</xdr:colOff>
      <xdr:row>236</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242</xdr:row>
      <xdr:rowOff>91400</xdr:rowOff>
    </xdr:from>
    <xdr:to>
      <xdr:col>22</xdr:col>
      <xdr:colOff>0</xdr:colOff>
      <xdr:row>245</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220</xdr:row>
      <xdr:rowOff>133350</xdr:rowOff>
    </xdr:from>
    <xdr:to>
      <xdr:col>84</xdr:col>
      <xdr:colOff>1229</xdr:colOff>
      <xdr:row>221</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224</xdr:row>
      <xdr:rowOff>83525</xdr:rowOff>
    </xdr:from>
    <xdr:to>
      <xdr:col>88</xdr:col>
      <xdr:colOff>1</xdr:colOff>
      <xdr:row>227</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220</xdr:row>
      <xdr:rowOff>135247</xdr:rowOff>
    </xdr:from>
    <xdr:to>
      <xdr:col>93</xdr:col>
      <xdr:colOff>52145</xdr:colOff>
      <xdr:row>221</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220</xdr:row>
      <xdr:rowOff>133350</xdr:rowOff>
    </xdr:from>
    <xdr:to>
      <xdr:col>109</xdr:col>
      <xdr:colOff>119121</xdr:colOff>
      <xdr:row>221</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220</xdr:row>
      <xdr:rowOff>144772</xdr:rowOff>
    </xdr:from>
    <xdr:to>
      <xdr:col>127</xdr:col>
      <xdr:colOff>112058</xdr:colOff>
      <xdr:row>221</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233</xdr:row>
      <xdr:rowOff>91397</xdr:rowOff>
    </xdr:from>
    <xdr:to>
      <xdr:col>88</xdr:col>
      <xdr:colOff>0</xdr:colOff>
      <xdr:row>236</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242</xdr:row>
      <xdr:rowOff>91400</xdr:rowOff>
    </xdr:from>
    <xdr:to>
      <xdr:col>88</xdr:col>
      <xdr:colOff>0</xdr:colOff>
      <xdr:row>245</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319</xdr:row>
      <xdr:rowOff>3491</xdr:rowOff>
    </xdr:from>
    <xdr:to>
      <xdr:col>130</xdr:col>
      <xdr:colOff>32657</xdr:colOff>
      <xdr:row>319</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310</xdr:row>
      <xdr:rowOff>0</xdr:rowOff>
    </xdr:from>
    <xdr:to>
      <xdr:col>130</xdr:col>
      <xdr:colOff>32657</xdr:colOff>
      <xdr:row>310</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348</xdr:row>
      <xdr:rowOff>0</xdr:rowOff>
    </xdr:from>
    <xdr:to>
      <xdr:col>130</xdr:col>
      <xdr:colOff>43569</xdr:colOff>
      <xdr:row>348</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481</xdr:row>
      <xdr:rowOff>44510</xdr:rowOff>
    </xdr:from>
    <xdr:to>
      <xdr:col>37</xdr:col>
      <xdr:colOff>68434</xdr:colOff>
      <xdr:row>481</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480</xdr:row>
      <xdr:rowOff>2722</xdr:rowOff>
    </xdr:from>
    <xdr:to>
      <xdr:col>5</xdr:col>
      <xdr:colOff>157370</xdr:colOff>
      <xdr:row>532</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493</xdr:row>
      <xdr:rowOff>63560</xdr:rowOff>
    </xdr:from>
    <xdr:to>
      <xdr:col>37</xdr:col>
      <xdr:colOff>77959</xdr:colOff>
      <xdr:row>493</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523</xdr:row>
      <xdr:rowOff>57150</xdr:rowOff>
    </xdr:from>
    <xdr:to>
      <xdr:col>37</xdr:col>
      <xdr:colOff>77959</xdr:colOff>
      <xdr:row>523</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529</xdr:row>
      <xdr:rowOff>57150</xdr:rowOff>
    </xdr:from>
    <xdr:to>
      <xdr:col>37</xdr:col>
      <xdr:colOff>77959</xdr:colOff>
      <xdr:row>529</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481</xdr:row>
      <xdr:rowOff>44510</xdr:rowOff>
    </xdr:from>
    <xdr:to>
      <xdr:col>103</xdr:col>
      <xdr:colOff>68434</xdr:colOff>
      <xdr:row>481</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480</xdr:row>
      <xdr:rowOff>2722</xdr:rowOff>
    </xdr:from>
    <xdr:to>
      <xdr:col>71</xdr:col>
      <xdr:colOff>157370</xdr:colOff>
      <xdr:row>532</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493</xdr:row>
      <xdr:rowOff>63560</xdr:rowOff>
    </xdr:from>
    <xdr:to>
      <xdr:col>103</xdr:col>
      <xdr:colOff>77959</xdr:colOff>
      <xdr:row>493</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523</xdr:row>
      <xdr:rowOff>57150</xdr:rowOff>
    </xdr:from>
    <xdr:to>
      <xdr:col>103</xdr:col>
      <xdr:colOff>77959</xdr:colOff>
      <xdr:row>523</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529</xdr:row>
      <xdr:rowOff>57150</xdr:rowOff>
    </xdr:from>
    <xdr:to>
      <xdr:col>103</xdr:col>
      <xdr:colOff>77959</xdr:colOff>
      <xdr:row>529</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476</xdr:row>
      <xdr:rowOff>0</xdr:rowOff>
    </xdr:from>
    <xdr:to>
      <xdr:col>119</xdr:col>
      <xdr:colOff>31296</xdr:colOff>
      <xdr:row>478</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557</xdr:row>
      <xdr:rowOff>79</xdr:rowOff>
    </xdr:from>
    <xdr:to>
      <xdr:col>130</xdr:col>
      <xdr:colOff>22412</xdr:colOff>
      <xdr:row>559</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563</xdr:row>
      <xdr:rowOff>44824</xdr:rowOff>
    </xdr:from>
    <xdr:to>
      <xdr:col>106</xdr:col>
      <xdr:colOff>67206</xdr:colOff>
      <xdr:row>610</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1245075" y="121526674"/>
          <a:ext cx="1947581" cy="9938497"/>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627</xdr:row>
      <xdr:rowOff>239138</xdr:rowOff>
    </xdr:from>
    <xdr:to>
      <xdr:col>78</xdr:col>
      <xdr:colOff>1672</xdr:colOff>
      <xdr:row>629</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623</xdr:row>
      <xdr:rowOff>0</xdr:rowOff>
    </xdr:from>
    <xdr:to>
      <xdr:col>97</xdr:col>
      <xdr:colOff>68905</xdr:colOff>
      <xdr:row>624</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627</xdr:row>
      <xdr:rowOff>0</xdr:rowOff>
    </xdr:from>
    <xdr:to>
      <xdr:col>97</xdr:col>
      <xdr:colOff>68905</xdr:colOff>
      <xdr:row>627</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627</xdr:row>
      <xdr:rowOff>239138</xdr:rowOff>
    </xdr:from>
    <xdr:to>
      <xdr:col>91</xdr:col>
      <xdr:colOff>1</xdr:colOff>
      <xdr:row>629</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627</xdr:row>
      <xdr:rowOff>239138</xdr:rowOff>
    </xdr:from>
    <xdr:to>
      <xdr:col>104</xdr:col>
      <xdr:colOff>0</xdr:colOff>
      <xdr:row>629</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627</xdr:row>
      <xdr:rowOff>239138</xdr:rowOff>
    </xdr:from>
    <xdr:to>
      <xdr:col>117</xdr:col>
      <xdr:colOff>0</xdr:colOff>
      <xdr:row>629</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632</xdr:row>
      <xdr:rowOff>0</xdr:rowOff>
    </xdr:from>
    <xdr:to>
      <xdr:col>78</xdr:col>
      <xdr:colOff>1</xdr:colOff>
      <xdr:row>633</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632</xdr:row>
      <xdr:rowOff>0</xdr:rowOff>
    </xdr:from>
    <xdr:to>
      <xdr:col>90</xdr:col>
      <xdr:colOff>124028</xdr:colOff>
      <xdr:row>633</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632</xdr:row>
      <xdr:rowOff>0</xdr:rowOff>
    </xdr:from>
    <xdr:to>
      <xdr:col>104</xdr:col>
      <xdr:colOff>0</xdr:colOff>
      <xdr:row>633</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632</xdr:row>
      <xdr:rowOff>0</xdr:rowOff>
    </xdr:from>
    <xdr:to>
      <xdr:col>116</xdr:col>
      <xdr:colOff>122207</xdr:colOff>
      <xdr:row>632</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636</xdr:row>
      <xdr:rowOff>0</xdr:rowOff>
    </xdr:from>
    <xdr:to>
      <xdr:col>78</xdr:col>
      <xdr:colOff>1</xdr:colOff>
      <xdr:row>637</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636</xdr:row>
      <xdr:rowOff>0</xdr:rowOff>
    </xdr:from>
    <xdr:to>
      <xdr:col>91</xdr:col>
      <xdr:colOff>1</xdr:colOff>
      <xdr:row>637</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636</xdr:row>
      <xdr:rowOff>0</xdr:rowOff>
    </xdr:from>
    <xdr:to>
      <xdr:col>104</xdr:col>
      <xdr:colOff>1</xdr:colOff>
      <xdr:row>637</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636</xdr:row>
      <xdr:rowOff>0</xdr:rowOff>
    </xdr:from>
    <xdr:to>
      <xdr:col>117</xdr:col>
      <xdr:colOff>1</xdr:colOff>
      <xdr:row>637</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640</xdr:row>
      <xdr:rowOff>0</xdr:rowOff>
    </xdr:from>
    <xdr:to>
      <xdr:col>78</xdr:col>
      <xdr:colOff>1</xdr:colOff>
      <xdr:row>641</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640</xdr:row>
      <xdr:rowOff>0</xdr:rowOff>
    </xdr:from>
    <xdr:to>
      <xdr:col>91</xdr:col>
      <xdr:colOff>1</xdr:colOff>
      <xdr:row>641</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640</xdr:row>
      <xdr:rowOff>0</xdr:rowOff>
    </xdr:from>
    <xdr:to>
      <xdr:col>104</xdr:col>
      <xdr:colOff>1</xdr:colOff>
      <xdr:row>641</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640</xdr:row>
      <xdr:rowOff>0</xdr:rowOff>
    </xdr:from>
    <xdr:to>
      <xdr:col>117</xdr:col>
      <xdr:colOff>1</xdr:colOff>
      <xdr:row>641</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625</xdr:row>
      <xdr:rowOff>123770</xdr:rowOff>
    </xdr:from>
    <xdr:to>
      <xdr:col>125</xdr:col>
      <xdr:colOff>0</xdr:colOff>
      <xdr:row>625</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625</xdr:row>
      <xdr:rowOff>120046</xdr:rowOff>
    </xdr:from>
    <xdr:to>
      <xdr:col>124</xdr:col>
      <xdr:colOff>123567</xdr:colOff>
      <xdr:row>645</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713</xdr:row>
      <xdr:rowOff>0</xdr:rowOff>
    </xdr:from>
    <xdr:to>
      <xdr:col>129</xdr:col>
      <xdr:colOff>0</xdr:colOff>
      <xdr:row>717</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676</xdr:row>
      <xdr:rowOff>3662</xdr:rowOff>
    </xdr:from>
    <xdr:to>
      <xdr:col>121</xdr:col>
      <xdr:colOff>46054</xdr:colOff>
      <xdr:row>678</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620</xdr:row>
      <xdr:rowOff>0</xdr:rowOff>
    </xdr:from>
    <xdr:to>
      <xdr:col>130</xdr:col>
      <xdr:colOff>40822</xdr:colOff>
      <xdr:row>621</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722</xdr:row>
      <xdr:rowOff>0</xdr:rowOff>
    </xdr:from>
    <xdr:to>
      <xdr:col>121</xdr:col>
      <xdr:colOff>18409</xdr:colOff>
      <xdr:row>724</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794</xdr:row>
      <xdr:rowOff>118512</xdr:rowOff>
    </xdr:from>
    <xdr:to>
      <xdr:col>127</xdr:col>
      <xdr:colOff>95250</xdr:colOff>
      <xdr:row>821</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802</xdr:row>
      <xdr:rowOff>232603</xdr:rowOff>
    </xdr:from>
    <xdr:to>
      <xdr:col>76</xdr:col>
      <xdr:colOff>35332</xdr:colOff>
      <xdr:row>804</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799</xdr:row>
      <xdr:rowOff>197083</xdr:rowOff>
    </xdr:from>
    <xdr:to>
      <xdr:col>125</xdr:col>
      <xdr:colOff>80646</xdr:colOff>
      <xdr:row>812</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813</xdr:row>
      <xdr:rowOff>111230</xdr:rowOff>
    </xdr:from>
    <xdr:to>
      <xdr:col>83</xdr:col>
      <xdr:colOff>61839</xdr:colOff>
      <xdr:row>814</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803</xdr:row>
      <xdr:rowOff>45655</xdr:rowOff>
    </xdr:from>
    <xdr:to>
      <xdr:col>83</xdr:col>
      <xdr:colOff>69513</xdr:colOff>
      <xdr:row>812</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807</xdr:row>
      <xdr:rowOff>221835</xdr:rowOff>
    </xdr:from>
    <xdr:to>
      <xdr:col>83</xdr:col>
      <xdr:colOff>9777</xdr:colOff>
      <xdr:row>812</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808</xdr:row>
      <xdr:rowOff>12533</xdr:rowOff>
    </xdr:from>
    <xdr:to>
      <xdr:col>79</xdr:col>
      <xdr:colOff>94867</xdr:colOff>
      <xdr:row>812</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812</xdr:row>
      <xdr:rowOff>211559</xdr:rowOff>
    </xdr:from>
    <xdr:to>
      <xdr:col>80</xdr:col>
      <xdr:colOff>112128</xdr:colOff>
      <xdr:row>813</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816</xdr:row>
      <xdr:rowOff>30391</xdr:rowOff>
    </xdr:from>
    <xdr:to>
      <xdr:col>91</xdr:col>
      <xdr:colOff>38053</xdr:colOff>
      <xdr:row>821</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808</xdr:row>
      <xdr:rowOff>52544</xdr:rowOff>
    </xdr:from>
    <xdr:to>
      <xdr:col>80</xdr:col>
      <xdr:colOff>91843</xdr:colOff>
      <xdr:row>809</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807</xdr:row>
      <xdr:rowOff>102314</xdr:rowOff>
    </xdr:from>
    <xdr:to>
      <xdr:col>75</xdr:col>
      <xdr:colOff>65414</xdr:colOff>
      <xdr:row>808</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799</xdr:row>
      <xdr:rowOff>155592</xdr:rowOff>
    </xdr:from>
    <xdr:to>
      <xdr:col>92</xdr:col>
      <xdr:colOff>2875</xdr:colOff>
      <xdr:row>801</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799</xdr:row>
      <xdr:rowOff>60972</xdr:rowOff>
    </xdr:from>
    <xdr:to>
      <xdr:col>125</xdr:col>
      <xdr:colOff>28505</xdr:colOff>
      <xdr:row>800</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803</xdr:row>
      <xdr:rowOff>55632</xdr:rowOff>
    </xdr:from>
    <xdr:to>
      <xdr:col>84</xdr:col>
      <xdr:colOff>3377</xdr:colOff>
      <xdr:row>812</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803</xdr:row>
      <xdr:rowOff>44748</xdr:rowOff>
    </xdr:from>
    <xdr:to>
      <xdr:col>84</xdr:col>
      <xdr:colOff>46922</xdr:colOff>
      <xdr:row>812</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803</xdr:row>
      <xdr:rowOff>69240</xdr:rowOff>
    </xdr:from>
    <xdr:to>
      <xdr:col>84</xdr:col>
      <xdr:colOff>110567</xdr:colOff>
      <xdr:row>812</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804</xdr:row>
      <xdr:rowOff>232585</xdr:rowOff>
    </xdr:from>
    <xdr:to>
      <xdr:col>99</xdr:col>
      <xdr:colOff>74207</xdr:colOff>
      <xdr:row>806</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806</xdr:row>
      <xdr:rowOff>235445</xdr:rowOff>
    </xdr:from>
    <xdr:to>
      <xdr:col>102</xdr:col>
      <xdr:colOff>53216</xdr:colOff>
      <xdr:row>809</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804</xdr:row>
      <xdr:rowOff>214779</xdr:rowOff>
    </xdr:from>
    <xdr:to>
      <xdr:col>85</xdr:col>
      <xdr:colOff>1098</xdr:colOff>
      <xdr:row>812</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808</xdr:row>
      <xdr:rowOff>121101</xdr:rowOff>
    </xdr:from>
    <xdr:to>
      <xdr:col>78</xdr:col>
      <xdr:colOff>116656</xdr:colOff>
      <xdr:row>814</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810</xdr:row>
      <xdr:rowOff>26129</xdr:rowOff>
    </xdr:from>
    <xdr:to>
      <xdr:col>109</xdr:col>
      <xdr:colOff>96182</xdr:colOff>
      <xdr:row>812</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800</xdr:row>
      <xdr:rowOff>16109</xdr:rowOff>
    </xdr:from>
    <xdr:to>
      <xdr:col>125</xdr:col>
      <xdr:colOff>28932</xdr:colOff>
      <xdr:row>813</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800</xdr:row>
      <xdr:rowOff>93331</xdr:rowOff>
    </xdr:from>
    <xdr:to>
      <xdr:col>124</xdr:col>
      <xdr:colOff>100485</xdr:colOff>
      <xdr:row>813</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797</xdr:row>
      <xdr:rowOff>63741</xdr:rowOff>
    </xdr:from>
    <xdr:to>
      <xdr:col>121</xdr:col>
      <xdr:colOff>22526</xdr:colOff>
      <xdr:row>798</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779</xdr:row>
      <xdr:rowOff>0</xdr:rowOff>
    </xdr:from>
    <xdr:to>
      <xdr:col>121</xdr:col>
      <xdr:colOff>19210</xdr:colOff>
      <xdr:row>781</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93</xdr:col>
      <xdr:colOff>0</xdr:colOff>
      <xdr:row>682</xdr:row>
      <xdr:rowOff>27213</xdr:rowOff>
    </xdr:from>
    <xdr:to>
      <xdr:col>108</xdr:col>
      <xdr:colOff>88845</xdr:colOff>
      <xdr:row>710</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15725" y="148541013"/>
          <a:ext cx="1946220" cy="9326337"/>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449</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222</xdr:row>
      <xdr:rowOff>0</xdr:rowOff>
    </xdr:from>
    <xdr:to>
      <xdr:col>92</xdr:col>
      <xdr:colOff>123141</xdr:colOff>
      <xdr:row>230</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231</xdr:row>
      <xdr:rowOff>1</xdr:rowOff>
    </xdr:from>
    <xdr:to>
      <xdr:col>92</xdr:col>
      <xdr:colOff>113616</xdr:colOff>
      <xdr:row>239</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240</xdr:row>
      <xdr:rowOff>1</xdr:rowOff>
    </xdr:from>
    <xdr:to>
      <xdr:col>93</xdr:col>
      <xdr:colOff>9402</xdr:colOff>
      <xdr:row>248</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222</xdr:row>
      <xdr:rowOff>0</xdr:rowOff>
    </xdr:from>
    <xdr:to>
      <xdr:col>26</xdr:col>
      <xdr:colOff>123141</xdr:colOff>
      <xdr:row>230</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231</xdr:row>
      <xdr:rowOff>1</xdr:rowOff>
    </xdr:from>
    <xdr:to>
      <xdr:col>26</xdr:col>
      <xdr:colOff>113616</xdr:colOff>
      <xdr:row>239</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240</xdr:row>
      <xdr:rowOff>1</xdr:rowOff>
    </xdr:from>
    <xdr:to>
      <xdr:col>27</xdr:col>
      <xdr:colOff>9402</xdr:colOff>
      <xdr:row>248</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85" zoomScaleNormal="100" zoomScaleSheetLayoutView="85" workbookViewId="0">
      <selection activeCell="AI24" sqref="AI24:AI25"/>
    </sheetView>
  </sheetViews>
  <sheetFormatPr defaultColWidth="9" defaultRowHeight="19.5" customHeight="1" x14ac:dyDescent="0.4"/>
  <cols>
    <col min="1" max="55" width="1.625" style="237" customWidth="1"/>
    <col min="56" max="16384" width="9" style="237"/>
  </cols>
  <sheetData>
    <row r="1" spans="1:65" ht="19.5" customHeight="1" x14ac:dyDescent="0.4">
      <c r="A1" s="236" t="s">
        <v>184</v>
      </c>
    </row>
    <row r="2" spans="1:65" ht="19.5" customHeight="1" thickBot="1" x14ac:dyDescent="0.45"/>
    <row r="3" spans="1:65" ht="19.5" customHeight="1" x14ac:dyDescent="0.4">
      <c r="A3" s="267" t="s">
        <v>185</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9"/>
    </row>
    <row r="4" spans="1:65" ht="19.5" customHeight="1" thickBot="1" x14ac:dyDescent="0.45">
      <c r="A4" s="270"/>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1"/>
      <c r="AK4" s="271"/>
      <c r="AL4" s="271"/>
      <c r="AM4" s="271"/>
      <c r="AN4" s="271"/>
      <c r="AO4" s="271"/>
      <c r="AP4" s="271"/>
      <c r="AQ4" s="271"/>
      <c r="AR4" s="271"/>
      <c r="AS4" s="271"/>
      <c r="AT4" s="271"/>
      <c r="AU4" s="271"/>
      <c r="AV4" s="271"/>
      <c r="AW4" s="271"/>
      <c r="AX4" s="271"/>
      <c r="AY4" s="271"/>
      <c r="AZ4" s="271"/>
      <c r="BA4" s="271"/>
      <c r="BB4" s="271"/>
      <c r="BC4" s="272"/>
    </row>
    <row r="5" spans="1:65" ht="19.5" customHeight="1" x14ac:dyDescent="0.4">
      <c r="A5" s="238"/>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row>
    <row r="6" spans="1:65" ht="19.5" customHeight="1" x14ac:dyDescent="0.4">
      <c r="B6" s="273" t="s">
        <v>186</v>
      </c>
      <c r="C6" s="273"/>
      <c r="D6" s="273"/>
      <c r="E6" s="273"/>
      <c r="F6" s="273"/>
      <c r="G6" s="273"/>
      <c r="H6" s="273"/>
      <c r="I6" s="273"/>
      <c r="J6" s="273"/>
      <c r="K6" s="273"/>
      <c r="L6" s="273"/>
      <c r="M6" s="273"/>
      <c r="N6" s="273"/>
      <c r="O6" s="273"/>
      <c r="P6" s="273"/>
      <c r="Q6" s="273"/>
      <c r="R6" s="273"/>
      <c r="S6" s="273"/>
      <c r="T6" s="273" t="s">
        <v>187</v>
      </c>
      <c r="U6" s="273"/>
      <c r="V6" s="273"/>
      <c r="W6" s="273"/>
      <c r="X6" s="273"/>
      <c r="Y6" s="273"/>
      <c r="Z6" s="273"/>
      <c r="AA6" s="273"/>
      <c r="AB6" s="273"/>
      <c r="AC6" s="273"/>
      <c r="AD6" s="273"/>
      <c r="AE6" s="273"/>
      <c r="AF6" s="273"/>
      <c r="AG6" s="273"/>
      <c r="AH6" s="273"/>
      <c r="AI6" s="273"/>
      <c r="AJ6" s="273"/>
      <c r="AK6" s="273"/>
      <c r="AL6" s="273"/>
      <c r="AM6" s="273" t="s">
        <v>188</v>
      </c>
      <c r="AN6" s="273"/>
      <c r="AO6" s="273"/>
      <c r="AP6" s="273"/>
      <c r="AQ6" s="273"/>
      <c r="AR6" s="273"/>
      <c r="AS6" s="273"/>
      <c r="AT6" s="273"/>
      <c r="AU6" s="273"/>
      <c r="AV6" s="273"/>
      <c r="AW6" s="273"/>
      <c r="AX6" s="273"/>
      <c r="AY6" s="273"/>
      <c r="AZ6" s="273"/>
      <c r="BA6" s="273"/>
      <c r="BB6" s="273"/>
      <c r="BC6" s="273"/>
    </row>
    <row r="7" spans="1:65" ht="19.5" customHeight="1" x14ac:dyDescent="0.4">
      <c r="A7" s="239" t="s">
        <v>189</v>
      </c>
      <c r="B7" s="239"/>
      <c r="C7" s="239"/>
      <c r="D7" s="239"/>
      <c r="E7" s="239"/>
      <c r="F7" s="239"/>
      <c r="G7" s="240"/>
      <c r="H7" s="240"/>
      <c r="I7" s="240"/>
      <c r="J7" s="240"/>
      <c r="K7" s="240"/>
      <c r="L7" s="240"/>
      <c r="M7" s="240"/>
      <c r="N7" s="240"/>
      <c r="O7" s="240"/>
      <c r="P7" s="240"/>
      <c r="Q7" s="240"/>
      <c r="R7" s="240"/>
      <c r="S7" s="240"/>
      <c r="T7" s="239"/>
      <c r="U7" s="239"/>
      <c r="V7" s="239"/>
      <c r="W7" s="239"/>
      <c r="X7" s="239"/>
      <c r="Y7" s="239"/>
      <c r="Z7" s="239"/>
      <c r="AA7" s="239"/>
      <c r="AB7" s="240"/>
      <c r="AC7" s="240"/>
      <c r="AD7" s="240"/>
      <c r="AE7" s="240"/>
      <c r="AF7" s="240"/>
      <c r="AG7" s="240"/>
      <c r="AH7" s="240"/>
      <c r="AI7" s="240"/>
      <c r="AJ7" s="240"/>
      <c r="AK7" s="240"/>
      <c r="AL7" s="239"/>
      <c r="AM7" s="239"/>
      <c r="AN7" s="239"/>
      <c r="AO7" s="239"/>
      <c r="AP7" s="239"/>
      <c r="AQ7" s="239"/>
      <c r="AR7" s="239"/>
      <c r="AS7" s="239"/>
      <c r="AT7" s="239"/>
      <c r="AU7" s="239"/>
      <c r="AV7" s="240"/>
      <c r="AW7" s="240"/>
      <c r="AX7" s="240"/>
      <c r="AY7" s="240"/>
      <c r="AZ7" s="240"/>
      <c r="BA7" s="240"/>
      <c r="BB7" s="240"/>
      <c r="BC7" s="240"/>
    </row>
    <row r="8" spans="1:65" ht="5.0999999999999996" customHeight="1" thickBot="1" x14ac:dyDescent="0.45">
      <c r="A8" s="241"/>
      <c r="B8" s="241"/>
      <c r="C8" s="241"/>
      <c r="D8" s="241"/>
      <c r="E8" s="241"/>
      <c r="F8" s="241"/>
      <c r="T8" s="241"/>
      <c r="U8" s="241"/>
      <c r="V8" s="241"/>
      <c r="W8" s="241"/>
      <c r="X8" s="241"/>
      <c r="Y8" s="241"/>
      <c r="Z8" s="241"/>
      <c r="AA8" s="241"/>
      <c r="AM8" s="241"/>
      <c r="AN8" s="241"/>
    </row>
    <row r="9" spans="1:65" ht="19.5" customHeight="1" thickBot="1" x14ac:dyDescent="0.45">
      <c r="B9" s="237" t="s">
        <v>190</v>
      </c>
      <c r="T9" s="264" t="s">
        <v>191</v>
      </c>
      <c r="U9" s="265"/>
      <c r="V9" s="266"/>
      <c r="W9" s="242"/>
      <c r="X9" s="242"/>
      <c r="Y9" s="237" t="s">
        <v>192</v>
      </c>
      <c r="AM9" s="243" t="s">
        <v>193</v>
      </c>
      <c r="AN9" s="243"/>
      <c r="AO9" s="243"/>
      <c r="AP9" s="243"/>
      <c r="AQ9" s="243"/>
      <c r="AR9" s="243"/>
      <c r="AS9" s="243"/>
      <c r="AT9" s="243"/>
      <c r="AU9" s="243"/>
      <c r="AV9" s="243"/>
      <c r="AW9" s="243"/>
      <c r="AX9" s="243"/>
      <c r="AY9" s="243"/>
      <c r="AZ9" s="243"/>
      <c r="BA9" s="243"/>
      <c r="BB9" s="243"/>
      <c r="BC9" s="243"/>
      <c r="BK9" s="4"/>
      <c r="BL9" s="4"/>
      <c r="BM9" s="4"/>
    </row>
    <row r="10" spans="1:65" ht="5.0999999999999996" customHeight="1" thickBot="1" x14ac:dyDescent="0.45">
      <c r="A10" s="241"/>
      <c r="B10" s="241"/>
      <c r="C10" s="241"/>
      <c r="D10" s="241"/>
      <c r="E10" s="241"/>
      <c r="F10" s="241"/>
      <c r="T10" s="241"/>
      <c r="U10" s="241"/>
      <c r="V10" s="241"/>
      <c r="W10" s="241"/>
      <c r="X10" s="241"/>
      <c r="Y10" s="241"/>
      <c r="Z10" s="241"/>
      <c r="AA10" s="241"/>
      <c r="AM10" s="244"/>
      <c r="AN10" s="244"/>
      <c r="AO10" s="243"/>
      <c r="AP10" s="243"/>
      <c r="AQ10" s="243"/>
      <c r="AR10" s="243"/>
      <c r="AS10" s="243"/>
      <c r="AT10" s="243"/>
      <c r="AU10" s="243"/>
      <c r="AV10" s="243"/>
      <c r="AW10" s="243"/>
      <c r="AX10" s="243"/>
      <c r="AY10" s="243"/>
      <c r="AZ10" s="243"/>
      <c r="BA10" s="243"/>
      <c r="BB10" s="243"/>
      <c r="BC10" s="243"/>
    </row>
    <row r="11" spans="1:65" ht="19.5" customHeight="1" thickBot="1" x14ac:dyDescent="0.45">
      <c r="B11" s="237" t="s">
        <v>194</v>
      </c>
      <c r="T11" s="261" t="s">
        <v>195</v>
      </c>
      <c r="U11" s="262"/>
      <c r="V11" s="263"/>
      <c r="W11" s="245"/>
      <c r="X11" s="245"/>
      <c r="Y11" s="237" t="s">
        <v>192</v>
      </c>
      <c r="Z11" s="245"/>
      <c r="AM11" s="243" t="s">
        <v>193</v>
      </c>
      <c r="AN11" s="243"/>
      <c r="AO11" s="243"/>
      <c r="AP11" s="243"/>
      <c r="AQ11" s="243"/>
      <c r="AR11" s="243"/>
      <c r="AS11" s="243"/>
      <c r="AT11" s="243"/>
      <c r="AU11" s="243"/>
      <c r="AV11" s="243"/>
      <c r="AW11" s="243"/>
      <c r="AX11" s="243"/>
      <c r="AY11" s="243"/>
      <c r="AZ11" s="243"/>
      <c r="BA11" s="243"/>
      <c r="BB11" s="243"/>
      <c r="BC11" s="243"/>
      <c r="BK11" s="4"/>
      <c r="BL11" s="4"/>
      <c r="BM11" s="4"/>
    </row>
    <row r="12" spans="1:65" ht="5.0999999999999996" customHeight="1" thickBot="1" x14ac:dyDescent="0.45">
      <c r="A12" s="241"/>
      <c r="B12" s="241"/>
      <c r="C12" s="241"/>
      <c r="D12" s="241"/>
      <c r="E12" s="241"/>
      <c r="F12" s="241"/>
      <c r="T12" s="251"/>
      <c r="U12" s="251"/>
      <c r="V12" s="251"/>
      <c r="W12" s="246"/>
      <c r="X12" s="246"/>
      <c r="Y12" s="246"/>
      <c r="Z12" s="246"/>
      <c r="AA12" s="241"/>
      <c r="AM12" s="244"/>
      <c r="AN12" s="244"/>
      <c r="AO12" s="243"/>
      <c r="AP12" s="243"/>
      <c r="AQ12" s="243"/>
      <c r="AR12" s="243"/>
      <c r="AS12" s="243"/>
      <c r="AT12" s="243"/>
      <c r="AU12" s="243"/>
      <c r="AV12" s="243"/>
      <c r="AW12" s="243"/>
      <c r="AX12" s="243"/>
      <c r="AY12" s="243"/>
      <c r="AZ12" s="243"/>
      <c r="BA12" s="243"/>
      <c r="BB12" s="243"/>
      <c r="BC12" s="243"/>
    </row>
    <row r="13" spans="1:65" ht="19.5" customHeight="1" thickBot="1" x14ac:dyDescent="0.45">
      <c r="B13" s="237" t="s">
        <v>196</v>
      </c>
      <c r="T13" s="261" t="s">
        <v>195</v>
      </c>
      <c r="U13" s="262"/>
      <c r="V13" s="263"/>
      <c r="W13" s="245"/>
      <c r="X13" s="245"/>
      <c r="Y13" s="237" t="s">
        <v>192</v>
      </c>
      <c r="Z13" s="245"/>
      <c r="AM13" s="243" t="s">
        <v>193</v>
      </c>
      <c r="AN13" s="243"/>
      <c r="AO13" s="243"/>
      <c r="AP13" s="243"/>
      <c r="AQ13" s="243"/>
      <c r="AR13" s="243"/>
      <c r="AS13" s="243"/>
      <c r="AT13" s="243"/>
      <c r="AU13" s="243"/>
      <c r="AV13" s="243"/>
      <c r="AW13" s="243"/>
      <c r="AX13" s="243"/>
      <c r="AY13" s="243"/>
      <c r="AZ13" s="243"/>
      <c r="BA13" s="243"/>
      <c r="BB13" s="243"/>
      <c r="BC13" s="243"/>
    </row>
    <row r="14" spans="1:65" ht="5.0999999999999996" customHeight="1" thickBot="1" x14ac:dyDescent="0.45">
      <c r="A14" s="241"/>
      <c r="B14" s="241"/>
      <c r="C14" s="241"/>
      <c r="D14" s="241"/>
      <c r="E14" s="241"/>
      <c r="F14" s="241"/>
      <c r="T14" s="251"/>
      <c r="U14" s="251"/>
      <c r="V14" s="251"/>
      <c r="W14" s="246"/>
      <c r="X14" s="246"/>
      <c r="Y14" s="246"/>
      <c r="Z14" s="246"/>
      <c r="AA14" s="241"/>
      <c r="AM14" s="244"/>
      <c r="AN14" s="244"/>
      <c r="AO14" s="243"/>
      <c r="AP14" s="243"/>
      <c r="AQ14" s="243"/>
      <c r="AR14" s="243"/>
      <c r="AS14" s="243"/>
      <c r="AT14" s="243"/>
      <c r="AU14" s="243"/>
      <c r="AV14" s="243"/>
      <c r="AW14" s="243"/>
      <c r="AX14" s="243"/>
      <c r="AY14" s="243"/>
      <c r="AZ14" s="243"/>
      <c r="BA14" s="243"/>
      <c r="BB14" s="243"/>
      <c r="BC14" s="243"/>
    </row>
    <row r="15" spans="1:65" ht="19.5" customHeight="1" thickBot="1" x14ac:dyDescent="0.45">
      <c r="B15" s="237" t="s">
        <v>197</v>
      </c>
      <c r="T15" s="261" t="s">
        <v>195</v>
      </c>
      <c r="U15" s="262"/>
      <c r="V15" s="263"/>
      <c r="W15" s="245"/>
      <c r="X15" s="245"/>
      <c r="Y15" s="237" t="s">
        <v>192</v>
      </c>
      <c r="Z15" s="245"/>
      <c r="AM15" s="243" t="s">
        <v>193</v>
      </c>
      <c r="AN15" s="243"/>
      <c r="AO15" s="243"/>
      <c r="AP15" s="243"/>
      <c r="AQ15" s="243"/>
      <c r="AR15" s="243"/>
      <c r="AS15" s="243"/>
      <c r="AT15" s="243"/>
      <c r="AU15" s="243"/>
      <c r="AV15" s="243"/>
      <c r="AW15" s="243"/>
      <c r="AX15" s="243"/>
      <c r="AY15" s="243"/>
      <c r="AZ15" s="243"/>
      <c r="BA15" s="243"/>
      <c r="BB15" s="243"/>
      <c r="BC15" s="243"/>
    </row>
    <row r="16" spans="1:65" ht="5.0999999999999996" customHeight="1" thickBot="1" x14ac:dyDescent="0.45">
      <c r="A16" s="241"/>
      <c r="B16" s="241"/>
      <c r="C16" s="241"/>
      <c r="D16" s="241"/>
      <c r="E16" s="241"/>
      <c r="F16" s="241"/>
      <c r="T16" s="246"/>
      <c r="U16" s="246"/>
      <c r="V16" s="246"/>
      <c r="W16" s="246"/>
      <c r="X16" s="246"/>
      <c r="Y16" s="246"/>
      <c r="Z16" s="246"/>
      <c r="AA16" s="241"/>
      <c r="AM16" s="244"/>
      <c r="AN16" s="244"/>
      <c r="AO16" s="243"/>
      <c r="AP16" s="243"/>
      <c r="AQ16" s="243"/>
      <c r="AR16" s="243"/>
      <c r="AS16" s="243"/>
      <c r="AT16" s="243"/>
      <c r="AU16" s="243"/>
      <c r="AV16" s="243"/>
      <c r="AW16" s="243"/>
      <c r="AX16" s="243"/>
      <c r="AY16" s="243"/>
      <c r="AZ16" s="243"/>
      <c r="BA16" s="243"/>
      <c r="BB16" s="243"/>
      <c r="BC16" s="243"/>
    </row>
    <row r="17" spans="1:66" ht="19.5" customHeight="1" thickBot="1" x14ac:dyDescent="0.45">
      <c r="B17" s="237" t="s">
        <v>198</v>
      </c>
      <c r="T17" s="264" t="s">
        <v>191</v>
      </c>
      <c r="U17" s="265"/>
      <c r="V17" s="266"/>
      <c r="W17" s="245"/>
      <c r="X17" s="245"/>
      <c r="Y17" s="237" t="s">
        <v>192</v>
      </c>
      <c r="Z17" s="245"/>
      <c r="AM17" s="243" t="s">
        <v>193</v>
      </c>
      <c r="AN17" s="243"/>
      <c r="AO17" s="243"/>
      <c r="AP17" s="243"/>
      <c r="AQ17" s="243"/>
      <c r="AR17" s="243"/>
      <c r="AS17" s="243"/>
      <c r="AT17" s="243"/>
      <c r="AU17" s="243"/>
      <c r="AV17" s="243"/>
      <c r="AW17" s="243"/>
      <c r="AX17" s="243"/>
      <c r="AY17" s="243"/>
      <c r="AZ17" s="243"/>
      <c r="BA17" s="243"/>
      <c r="BB17" s="243"/>
      <c r="BC17" s="243"/>
    </row>
    <row r="18" spans="1:66" ht="5.0999999999999996" customHeight="1" x14ac:dyDescent="0.4">
      <c r="A18" s="241"/>
      <c r="B18" s="241"/>
      <c r="C18" s="241"/>
      <c r="D18" s="241"/>
      <c r="E18" s="241"/>
      <c r="F18" s="241"/>
      <c r="T18" s="241"/>
      <c r="U18" s="241"/>
      <c r="V18" s="241"/>
      <c r="W18" s="241"/>
      <c r="X18" s="241"/>
      <c r="Y18" s="241"/>
      <c r="Z18" s="241"/>
      <c r="AA18" s="241"/>
      <c r="AM18" s="244"/>
      <c r="AN18" s="244"/>
      <c r="AO18" s="243"/>
      <c r="AP18" s="243"/>
      <c r="AQ18" s="243"/>
      <c r="AR18" s="243"/>
      <c r="AS18" s="243"/>
      <c r="AT18" s="243"/>
      <c r="AU18" s="243"/>
      <c r="AV18" s="243"/>
      <c r="AW18" s="243"/>
      <c r="AX18" s="243"/>
      <c r="AY18" s="243"/>
      <c r="AZ18" s="243"/>
      <c r="BA18" s="243"/>
      <c r="BB18" s="243"/>
      <c r="BC18" s="243"/>
    </row>
    <row r="19" spans="1:66" ht="19.5" customHeight="1" x14ac:dyDescent="0.4">
      <c r="A19" s="247" t="s">
        <v>199</v>
      </c>
      <c r="B19" s="240"/>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39"/>
      <c r="AN19" s="239"/>
      <c r="AO19" s="239"/>
      <c r="AP19" s="239"/>
      <c r="AQ19" s="239"/>
      <c r="AR19" s="239"/>
      <c r="AS19" s="239"/>
      <c r="AT19" s="239"/>
      <c r="AU19" s="239"/>
      <c r="AV19" s="240"/>
      <c r="AW19" s="240"/>
      <c r="AX19" s="240"/>
      <c r="AY19" s="240"/>
      <c r="AZ19" s="240"/>
      <c r="BA19" s="240"/>
      <c r="BB19" s="240"/>
      <c r="BC19" s="240"/>
      <c r="BE19" s="248" t="s">
        <v>200</v>
      </c>
    </row>
    <row r="20" spans="1:66" ht="5.0999999999999996" customHeight="1" thickBot="1" x14ac:dyDescent="0.45">
      <c r="A20" s="241"/>
      <c r="B20" s="241"/>
      <c r="C20" s="241"/>
      <c r="D20" s="241"/>
      <c r="E20" s="241"/>
      <c r="F20" s="241"/>
      <c r="T20" s="241"/>
      <c r="U20" s="241"/>
      <c r="V20" s="241"/>
      <c r="W20" s="241"/>
      <c r="X20" s="241"/>
      <c r="Y20" s="241"/>
      <c r="Z20" s="241"/>
      <c r="AA20" s="241"/>
      <c r="AM20" s="241"/>
      <c r="AN20" s="241"/>
      <c r="BE20" s="249"/>
    </row>
    <row r="21" spans="1:66" ht="19.5" customHeight="1" thickBot="1" x14ac:dyDescent="0.45">
      <c r="B21" s="237" t="s">
        <v>201</v>
      </c>
      <c r="T21" s="261" t="s">
        <v>195</v>
      </c>
      <c r="U21" s="262"/>
      <c r="V21" s="263"/>
      <c r="W21" s="245"/>
      <c r="X21" s="245"/>
      <c r="Y21" s="237" t="s">
        <v>202</v>
      </c>
      <c r="AM21" s="237" t="s">
        <v>193</v>
      </c>
      <c r="BE21" s="248" t="s">
        <v>203</v>
      </c>
    </row>
    <row r="22" spans="1:66" ht="5.0999999999999996" customHeight="1" x14ac:dyDescent="0.4">
      <c r="A22" s="241"/>
      <c r="B22" s="241"/>
      <c r="C22" s="241"/>
      <c r="D22" s="241"/>
      <c r="E22" s="241"/>
      <c r="F22" s="241"/>
      <c r="T22" s="241"/>
      <c r="U22" s="241"/>
      <c r="V22" s="241"/>
      <c r="W22" s="241"/>
      <c r="X22" s="241"/>
      <c r="Y22" s="241"/>
      <c r="Z22" s="241"/>
      <c r="AA22" s="241"/>
      <c r="AM22" s="241"/>
      <c r="AN22" s="241"/>
      <c r="BE22" s="109"/>
    </row>
    <row r="23" spans="1:66" ht="19.5" customHeight="1" x14ac:dyDescent="0.4">
      <c r="BF23" s="4"/>
      <c r="BG23" s="4"/>
      <c r="BH23" s="4"/>
      <c r="BI23" s="4"/>
      <c r="BJ23" s="4"/>
      <c r="BK23" s="4"/>
      <c r="BL23" s="4"/>
      <c r="BM23" s="4"/>
      <c r="BN23" s="4"/>
    </row>
    <row r="24" spans="1:66" ht="19.5" customHeight="1" x14ac:dyDescent="0.4">
      <c r="BF24" s="4"/>
      <c r="BG24" s="5"/>
      <c r="BH24" s="4"/>
      <c r="BI24" s="62"/>
      <c r="BJ24" s="62"/>
      <c r="BK24" s="62"/>
      <c r="BL24" s="62"/>
      <c r="BM24" s="62"/>
      <c r="BN24" s="62"/>
    </row>
    <row r="25" spans="1:66" ht="19.5" customHeight="1" x14ac:dyDescent="0.4">
      <c r="BI25" s="62"/>
      <c r="BJ25" s="62"/>
      <c r="BK25" s="62"/>
      <c r="BL25" s="62"/>
      <c r="BM25" s="62"/>
      <c r="BN25" s="62"/>
    </row>
    <row r="26" spans="1:66" ht="19.5" customHeight="1" x14ac:dyDescent="0.4">
      <c r="BI26" s="4"/>
      <c r="BJ26" s="62"/>
      <c r="BK26" s="62"/>
      <c r="BL26" s="62"/>
      <c r="BM26" s="62"/>
      <c r="BN26" s="62"/>
    </row>
    <row r="27" spans="1:66" ht="19.5" customHeight="1" x14ac:dyDescent="0.4">
      <c r="BE27" s="3"/>
      <c r="BF27" s="4"/>
      <c r="BG27" s="4"/>
      <c r="BH27" s="4"/>
      <c r="BI27" s="62"/>
      <c r="BJ27" s="62"/>
      <c r="BK27" s="62"/>
      <c r="BL27" s="62"/>
      <c r="BM27" s="62"/>
      <c r="BN27" s="62"/>
    </row>
    <row r="28" spans="1:66" ht="19.5" customHeight="1" x14ac:dyDescent="0.4">
      <c r="BE28" s="3"/>
    </row>
    <row r="29" spans="1:66" ht="19.5" customHeight="1" x14ac:dyDescent="0.4">
      <c r="BE29" s="3"/>
    </row>
    <row r="30" spans="1:66" ht="19.5" customHeight="1" x14ac:dyDescent="0.4">
      <c r="BE30" s="3"/>
      <c r="BG30" s="4" t="str">
        <f>IF(BF24&lt;&gt;"",RIGHT(BF24,LEN(BF24)-1),"")</f>
        <v/>
      </c>
      <c r="BH30" s="4"/>
      <c r="BI30" s="62"/>
      <c r="BJ30" s="62"/>
      <c r="BK30" s="62"/>
      <c r="BL30" s="62"/>
      <c r="BM30" s="62"/>
      <c r="BN30" s="62"/>
    </row>
    <row r="31" spans="1:66" ht="19.5" customHeight="1" x14ac:dyDescent="0.4">
      <c r="BD31" s="3" t="s">
        <v>204</v>
      </c>
      <c r="BE31" s="243">
        <f>COUNTIF(対象災害選択シート!T9:V15,"○")</f>
        <v>1</v>
      </c>
      <c r="BF31" s="243" t="str">
        <f>IF(対象災害選択シート!$T$9="○","　洪水","")&amp;IF(対象災害選択シート!$T$11="○","　内水","")&amp;IF(対象災害選択シート!$T$13="○","　高潮","")&amp;IF(対象災害選択シート!$T$15="○","　津波","")</f>
        <v>　洪水</v>
      </c>
      <c r="BG31" s="5" t="s">
        <v>205</v>
      </c>
      <c r="BH31" s="5" t="str">
        <f>IF(BF31&lt;&gt;"",RIGHT(BF31,LEN(BF31)-1),"")</f>
        <v>洪水</v>
      </c>
      <c r="BI31" s="4" t="s">
        <v>206</v>
      </c>
      <c r="BJ31" s="5" t="s">
        <v>207</v>
      </c>
      <c r="BK31" s="62"/>
      <c r="BL31" s="62"/>
      <c r="BM31" s="62"/>
      <c r="BN31" s="62"/>
    </row>
    <row r="32" spans="1:66" ht="19.5" customHeight="1" x14ac:dyDescent="0.4">
      <c r="BD32" s="3"/>
      <c r="BE32" s="9">
        <f>COUNTIF(対象災害選択シート!T9:V17,"○")</f>
        <v>2</v>
      </c>
      <c r="BF32" s="4"/>
      <c r="BG32" s="5" t="s">
        <v>208</v>
      </c>
      <c r="BH32" s="5"/>
      <c r="BI32" s="4"/>
      <c r="BJ32" s="4"/>
      <c r="BK32" s="62"/>
      <c r="BL32" s="62"/>
      <c r="BM32" s="62"/>
      <c r="BN32" s="62"/>
    </row>
    <row r="33" spans="56:69" ht="19.5" customHeight="1" x14ac:dyDescent="0.4">
      <c r="BD33" s="3" t="s">
        <v>209</v>
      </c>
      <c r="BE33" s="3">
        <f>COUNTIF(対象災害選択シート!T9:V17,"○")</f>
        <v>2</v>
      </c>
      <c r="BF33" s="4" t="str">
        <f>IF(対象災害選択シート!T9="○","・洪水時","")&amp;IF(対象災害選択シート!T11="○","・内水時","")&amp;IF(対象災害選択シート!T13="○","・高潮時","")&amp;IF(対象災害選択シート!T15="○","・津波の発生時","")&amp;IF(対象災害選択シート!T17="○","・土砂災害の発生時","")</f>
        <v>・洪水時・土砂災害の発生時</v>
      </c>
      <c r="BG33" s="4"/>
      <c r="BH33" s="4"/>
      <c r="BI33" s="4" t="s">
        <v>210</v>
      </c>
      <c r="BJ33" s="4" t="s">
        <v>421</v>
      </c>
      <c r="BK33" s="250" t="str">
        <f>IF(BF33&lt;&gt;"",RIGHT(BF33,LEN(BF33)-1),"")</f>
        <v>洪水時・土砂災害の発生時</v>
      </c>
      <c r="BL33" s="250" t="s">
        <v>211</v>
      </c>
      <c r="BN33" s="62"/>
      <c r="BO33" s="62"/>
      <c r="BP33" s="62"/>
      <c r="BQ33" s="62"/>
    </row>
    <row r="34" spans="56:69" ht="19.5" customHeight="1" x14ac:dyDescent="0.4">
      <c r="BD34" s="64"/>
      <c r="BE34" s="3">
        <f>COUNTIF(対象災害選択シート!$T$9:$V$13,"○")</f>
        <v>1</v>
      </c>
      <c r="BF34" s="4" t="str">
        <f>IF(対象災害選択シート!T9="○","・洪水","")&amp;IF(対象災害選択シート!T11="○","・内水","")&amp;IF(対象災害選択シート!T13="○","・高潮","")&amp;IF(対象災害選択シート!T15="○","・津波","")&amp;IF(対象災害選択シート!T17="○","・土砂災害","")</f>
        <v>・洪水・土砂災害</v>
      </c>
      <c r="BG34" s="4"/>
      <c r="BH34" s="4"/>
      <c r="BI34" s="4" t="s">
        <v>422</v>
      </c>
      <c r="BJ34" s="4" t="str">
        <f>IF(BF34&lt;&gt;"",RIGHT(BF34,LEN(BF34)-1),"")</f>
        <v>洪水・土砂災害</v>
      </c>
      <c r="BK34" s="4" t="s">
        <v>212</v>
      </c>
      <c r="BL34" s="62"/>
      <c r="BM34" s="62"/>
      <c r="BN34" s="62"/>
      <c r="BO34" s="62"/>
      <c r="BP34" s="62"/>
      <c r="BQ34" s="62"/>
    </row>
    <row r="35" spans="56:69" ht="19.5" customHeight="1" x14ac:dyDescent="0.4">
      <c r="BD35" s="64"/>
      <c r="BE35" s="3"/>
      <c r="BF35" s="60" t="s">
        <v>213</v>
      </c>
      <c r="BG35" s="4" t="str">
        <f>IF(BE34&lt;&gt;0,"、水防法","")&amp;IF(対象災害選択シート!T15="○","、津波防災地域づくりに関する法律","")&amp;IF(対象災害選択シート!T17="○","、土砂災害防止法","")</f>
        <v>、水防法、土砂災害防止法</v>
      </c>
      <c r="BH35" s="4"/>
      <c r="BI35" s="4"/>
      <c r="BJ35" s="4"/>
      <c r="BK35" s="4" t="str">
        <f>IF(BG35&lt;&gt;"",RIGHT(BG35,LEN(BG35)-1),"")</f>
        <v>水防法、土砂災害防止法</v>
      </c>
      <c r="BL35" s="250" t="str">
        <f>BF35&amp;BK35</f>
        <v>関連法：水防法、土砂災害防止法</v>
      </c>
      <c r="BM35" s="62"/>
      <c r="BN35" s="62"/>
      <c r="BO35" s="62"/>
      <c r="BP35" s="62"/>
      <c r="BQ35" s="62"/>
    </row>
    <row r="36" spans="56:69" ht="19.5" customHeight="1" x14ac:dyDescent="0.4">
      <c r="BD36" s="62" t="s">
        <v>214</v>
      </c>
      <c r="BE36" s="3">
        <f>COUNTIF(対象災害選択シート!T9:V17,"○")</f>
        <v>2</v>
      </c>
      <c r="BF36" s="4" t="str">
        <f>IF(対象災害選択シート!BF33&lt;&gt;"",RIGHT(対象災害選択シート!BF33,LEN(対象災害選択シート!BF33)-1),"")</f>
        <v>洪水時・土砂災害の発生時</v>
      </c>
      <c r="BG36" s="4" t="s">
        <v>215</v>
      </c>
      <c r="BL36" s="62"/>
      <c r="BM36" s="62"/>
      <c r="BN36" s="62"/>
    </row>
  </sheetData>
  <sheetProtection sheet="1" objects="1" scenarios="1"/>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88"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833"/>
  <sheetViews>
    <sheetView tabSelected="1" view="pageBreakPreview" zoomScaleNormal="85" zoomScaleSheetLayoutView="100" workbookViewId="0">
      <selection activeCell="AK395" sqref="AK395:AR395"/>
    </sheetView>
  </sheetViews>
  <sheetFormatPr defaultColWidth="9" defaultRowHeight="18.75" customHeight="1" x14ac:dyDescent="0.4"/>
  <cols>
    <col min="1" max="133" width="1.625" style="1" customWidth="1"/>
    <col min="134" max="134" width="1.625" style="2" customWidth="1"/>
    <col min="135" max="135" width="9" style="3" customWidth="1"/>
    <col min="136" max="195" width="9" style="4" customWidth="1"/>
    <col min="196" max="224" width="9" style="5" customWidth="1"/>
    <col min="225" max="16384" width="9" style="5"/>
  </cols>
  <sheetData>
    <row r="1" spans="1:135" ht="13.5" x14ac:dyDescent="0.4"/>
    <row r="2" spans="1:135" ht="18.75" customHeight="1" x14ac:dyDescent="0.4">
      <c r="A2" s="6"/>
      <c r="B2" s="6"/>
      <c r="C2" s="6"/>
      <c r="D2" s="6"/>
      <c r="E2" s="6"/>
      <c r="F2" s="6"/>
      <c r="G2" s="6"/>
      <c r="H2" s="6"/>
      <c r="I2" s="6"/>
      <c r="J2" s="6"/>
      <c r="K2" s="7"/>
      <c r="L2" s="7"/>
      <c r="M2" s="7"/>
      <c r="N2" s="7"/>
      <c r="O2" s="7"/>
      <c r="P2" s="7"/>
      <c r="Q2" s="7"/>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7"/>
      <c r="BP2" s="7"/>
      <c r="BQ2" s="7"/>
      <c r="BR2" s="7"/>
      <c r="BS2" s="7"/>
      <c r="BT2" s="7"/>
      <c r="BU2" s="7"/>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316" t="s">
        <v>216</v>
      </c>
      <c r="DT2" s="317"/>
      <c r="DU2" s="317"/>
      <c r="DV2" s="317"/>
      <c r="DW2" s="317"/>
      <c r="DX2" s="317"/>
      <c r="DY2" s="317"/>
      <c r="DZ2" s="318"/>
      <c r="EA2" s="6"/>
      <c r="EB2" s="6"/>
      <c r="EC2" s="6"/>
      <c r="ED2" s="8"/>
      <c r="EE2" s="9"/>
    </row>
    <row r="3" spans="1:135" ht="18.75" customHeight="1" x14ac:dyDescent="0.4">
      <c r="A3" s="6"/>
      <c r="B3" s="6"/>
      <c r="C3" s="6"/>
      <c r="D3" s="6"/>
      <c r="E3" s="6"/>
      <c r="F3" s="6"/>
      <c r="G3" s="6"/>
      <c r="H3" s="6"/>
      <c r="I3" s="6"/>
      <c r="J3" s="6"/>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6"/>
      <c r="AR3" s="6"/>
      <c r="AS3" s="6"/>
      <c r="AT3" s="6"/>
      <c r="AU3" s="6"/>
      <c r="AV3" s="6"/>
      <c r="AW3" s="6"/>
      <c r="AX3" s="6"/>
      <c r="AY3" s="6"/>
      <c r="AZ3" s="6"/>
      <c r="BA3" s="6"/>
      <c r="BB3" s="6"/>
      <c r="BC3" s="6"/>
      <c r="BD3" s="6"/>
      <c r="BE3" s="6"/>
      <c r="BF3" s="6"/>
      <c r="BG3" s="6"/>
      <c r="BH3" s="6"/>
      <c r="BI3" s="6"/>
      <c r="BJ3" s="6"/>
      <c r="BK3" s="6"/>
      <c r="BL3" s="6"/>
      <c r="BM3" s="6"/>
      <c r="BN3" s="6"/>
      <c r="BO3" s="10"/>
      <c r="BP3" s="10"/>
      <c r="BQ3" s="10"/>
      <c r="BR3" s="10"/>
      <c r="BS3" s="10"/>
      <c r="BT3" s="10"/>
      <c r="BU3" s="10"/>
      <c r="BV3" s="10"/>
      <c r="BW3" s="10"/>
      <c r="BX3" s="10"/>
      <c r="BY3" s="10"/>
      <c r="BZ3" s="10"/>
      <c r="CA3" s="10"/>
      <c r="CB3" s="10"/>
      <c r="CC3" s="10"/>
      <c r="CD3" s="10"/>
      <c r="CE3" s="10"/>
      <c r="CF3" s="10"/>
      <c r="CG3" s="10"/>
      <c r="CH3" s="10"/>
      <c r="CI3" s="10"/>
      <c r="CJ3" s="10"/>
      <c r="CK3" s="10"/>
      <c r="CL3" s="10"/>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319"/>
      <c r="DT3" s="320"/>
      <c r="DU3" s="320"/>
      <c r="DV3" s="320"/>
      <c r="DW3" s="320"/>
      <c r="DX3" s="320"/>
      <c r="DY3" s="320"/>
      <c r="DZ3" s="321"/>
      <c r="EA3" s="6"/>
      <c r="EB3" s="6"/>
      <c r="EC3" s="6"/>
      <c r="ED3" s="8"/>
      <c r="EE3" s="9"/>
    </row>
    <row r="4" spans="1:135" ht="18.75" customHeight="1" x14ac:dyDescent="0.4">
      <c r="A4" s="6"/>
      <c r="B4" s="6"/>
      <c r="C4" s="749" t="s">
        <v>303</v>
      </c>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c r="AF4" s="749"/>
      <c r="AG4" s="749"/>
      <c r="AH4" s="749"/>
      <c r="AI4" s="749"/>
      <c r="AJ4" s="749"/>
      <c r="AK4" s="749"/>
      <c r="AL4" s="749"/>
      <c r="AM4" s="749"/>
      <c r="AN4" s="749"/>
      <c r="AO4" s="749"/>
      <c r="AP4" s="749"/>
      <c r="AQ4" s="749"/>
      <c r="AR4" s="749"/>
      <c r="AS4" s="749"/>
      <c r="AT4" s="749"/>
      <c r="AU4" s="749"/>
      <c r="AV4" s="749"/>
      <c r="AW4" s="749"/>
      <c r="AX4" s="749"/>
      <c r="AY4" s="749"/>
      <c r="AZ4" s="749"/>
      <c r="BA4" s="749"/>
      <c r="BB4" s="749"/>
      <c r="BC4" s="749"/>
      <c r="BD4" s="749"/>
      <c r="BE4" s="749"/>
      <c r="BF4" s="749"/>
      <c r="BG4" s="749"/>
      <c r="BH4" s="749"/>
      <c r="BI4" s="749"/>
      <c r="BJ4" s="749"/>
      <c r="BK4" s="749"/>
      <c r="BL4" s="749"/>
      <c r="BM4" s="6"/>
      <c r="BN4" s="6"/>
      <c r="BO4" s="6"/>
      <c r="BP4" s="6"/>
      <c r="BQ4" s="749" t="s">
        <v>303</v>
      </c>
      <c r="BR4" s="749"/>
      <c r="BS4" s="749"/>
      <c r="BT4" s="749"/>
      <c r="BU4" s="749"/>
      <c r="BV4" s="749"/>
      <c r="BW4" s="749"/>
      <c r="BX4" s="749"/>
      <c r="BY4" s="749"/>
      <c r="BZ4" s="749"/>
      <c r="CA4" s="749"/>
      <c r="CB4" s="749"/>
      <c r="CC4" s="749"/>
      <c r="CD4" s="749"/>
      <c r="CE4" s="749"/>
      <c r="CF4" s="749"/>
      <c r="CG4" s="749"/>
      <c r="CH4" s="749"/>
      <c r="CI4" s="749"/>
      <c r="CJ4" s="749"/>
      <c r="CK4" s="749"/>
      <c r="CL4" s="749"/>
      <c r="CM4" s="749"/>
      <c r="CN4" s="749"/>
      <c r="CO4" s="749"/>
      <c r="CP4" s="749"/>
      <c r="CQ4" s="749"/>
      <c r="CR4" s="749"/>
      <c r="CS4" s="749"/>
      <c r="CT4" s="749"/>
      <c r="CU4" s="749"/>
      <c r="CV4" s="749"/>
      <c r="CW4" s="749"/>
      <c r="CX4" s="749"/>
      <c r="CY4" s="749"/>
      <c r="CZ4" s="749"/>
      <c r="DA4" s="749"/>
      <c r="DB4" s="749"/>
      <c r="DC4" s="749"/>
      <c r="DD4" s="749"/>
      <c r="DE4" s="749"/>
      <c r="DF4" s="749"/>
      <c r="DG4" s="749"/>
      <c r="DH4" s="749"/>
      <c r="DI4" s="749"/>
      <c r="DJ4" s="749"/>
      <c r="DK4" s="749"/>
      <c r="DL4" s="749"/>
      <c r="DM4" s="749"/>
      <c r="DN4" s="749"/>
      <c r="DO4" s="749"/>
      <c r="DP4" s="749"/>
      <c r="DQ4" s="749"/>
      <c r="DR4" s="749"/>
      <c r="DS4" s="749"/>
      <c r="DT4" s="749"/>
      <c r="DU4" s="749"/>
      <c r="DV4" s="749"/>
      <c r="DW4" s="749"/>
      <c r="DX4" s="749"/>
      <c r="DY4" s="749"/>
      <c r="DZ4" s="749"/>
      <c r="EA4" s="6"/>
      <c r="EB4" s="6"/>
      <c r="EC4" s="6"/>
      <c r="ED4" s="8"/>
      <c r="EE4" s="9"/>
    </row>
    <row r="5" spans="1:135" ht="18.75" customHeight="1" x14ac:dyDescent="0.4">
      <c r="A5" s="6"/>
      <c r="B5" s="6"/>
      <c r="C5" s="749"/>
      <c r="D5" s="749"/>
      <c r="E5" s="749"/>
      <c r="F5" s="749"/>
      <c r="G5" s="749"/>
      <c r="H5" s="749"/>
      <c r="I5" s="749"/>
      <c r="J5" s="749"/>
      <c r="K5" s="749"/>
      <c r="L5" s="749"/>
      <c r="M5" s="749"/>
      <c r="N5" s="749"/>
      <c r="O5" s="749"/>
      <c r="P5" s="749"/>
      <c r="Q5" s="749"/>
      <c r="R5" s="749"/>
      <c r="S5" s="749"/>
      <c r="T5" s="749"/>
      <c r="U5" s="749"/>
      <c r="V5" s="749"/>
      <c r="W5" s="749"/>
      <c r="X5" s="749"/>
      <c r="Y5" s="749"/>
      <c r="Z5" s="749"/>
      <c r="AA5" s="749"/>
      <c r="AB5" s="749"/>
      <c r="AC5" s="749"/>
      <c r="AD5" s="749"/>
      <c r="AE5" s="749"/>
      <c r="AF5" s="749"/>
      <c r="AG5" s="749"/>
      <c r="AH5" s="749"/>
      <c r="AI5" s="749"/>
      <c r="AJ5" s="749"/>
      <c r="AK5" s="749"/>
      <c r="AL5" s="749"/>
      <c r="AM5" s="749"/>
      <c r="AN5" s="749"/>
      <c r="AO5" s="749"/>
      <c r="AP5" s="749"/>
      <c r="AQ5" s="749"/>
      <c r="AR5" s="749"/>
      <c r="AS5" s="749"/>
      <c r="AT5" s="749"/>
      <c r="AU5" s="749"/>
      <c r="AV5" s="749"/>
      <c r="AW5" s="749"/>
      <c r="AX5" s="749"/>
      <c r="AY5" s="749"/>
      <c r="AZ5" s="749"/>
      <c r="BA5" s="749"/>
      <c r="BB5" s="749"/>
      <c r="BC5" s="749"/>
      <c r="BD5" s="749"/>
      <c r="BE5" s="749"/>
      <c r="BF5" s="749"/>
      <c r="BG5" s="749"/>
      <c r="BH5" s="749"/>
      <c r="BI5" s="749"/>
      <c r="BJ5" s="749"/>
      <c r="BK5" s="749"/>
      <c r="BL5" s="749"/>
      <c r="BM5" s="6"/>
      <c r="BN5" s="6"/>
      <c r="BO5" s="6"/>
      <c r="BP5" s="6"/>
      <c r="BQ5" s="749"/>
      <c r="BR5" s="749"/>
      <c r="BS5" s="749"/>
      <c r="BT5" s="749"/>
      <c r="BU5" s="749"/>
      <c r="BV5" s="749"/>
      <c r="BW5" s="749"/>
      <c r="BX5" s="749"/>
      <c r="BY5" s="749"/>
      <c r="BZ5" s="749"/>
      <c r="CA5" s="749"/>
      <c r="CB5" s="749"/>
      <c r="CC5" s="749"/>
      <c r="CD5" s="749"/>
      <c r="CE5" s="749"/>
      <c r="CF5" s="749"/>
      <c r="CG5" s="749"/>
      <c r="CH5" s="749"/>
      <c r="CI5" s="749"/>
      <c r="CJ5" s="749"/>
      <c r="CK5" s="749"/>
      <c r="CL5" s="749"/>
      <c r="CM5" s="749"/>
      <c r="CN5" s="749"/>
      <c r="CO5" s="749"/>
      <c r="CP5" s="749"/>
      <c r="CQ5" s="749"/>
      <c r="CR5" s="749"/>
      <c r="CS5" s="749"/>
      <c r="CT5" s="749"/>
      <c r="CU5" s="749"/>
      <c r="CV5" s="749"/>
      <c r="CW5" s="749"/>
      <c r="CX5" s="749"/>
      <c r="CY5" s="749"/>
      <c r="CZ5" s="749"/>
      <c r="DA5" s="749"/>
      <c r="DB5" s="749"/>
      <c r="DC5" s="749"/>
      <c r="DD5" s="749"/>
      <c r="DE5" s="749"/>
      <c r="DF5" s="749"/>
      <c r="DG5" s="749"/>
      <c r="DH5" s="749"/>
      <c r="DI5" s="749"/>
      <c r="DJ5" s="749"/>
      <c r="DK5" s="749"/>
      <c r="DL5" s="749"/>
      <c r="DM5" s="749"/>
      <c r="DN5" s="749"/>
      <c r="DO5" s="749"/>
      <c r="DP5" s="749"/>
      <c r="DQ5" s="749"/>
      <c r="DR5" s="749"/>
      <c r="DS5" s="749"/>
      <c r="DT5" s="749"/>
      <c r="DU5" s="749"/>
      <c r="DV5" s="749"/>
      <c r="DW5" s="749"/>
      <c r="DX5" s="749"/>
      <c r="DY5" s="749"/>
      <c r="DZ5" s="749"/>
      <c r="EA5" s="6"/>
      <c r="EB5" s="6"/>
      <c r="EC5" s="6"/>
      <c r="ED5" s="8"/>
      <c r="EE5" s="9"/>
    </row>
    <row r="6" spans="1:135" ht="18.75" customHeight="1" x14ac:dyDescent="0.4">
      <c r="A6" s="6"/>
      <c r="B6" s="6"/>
      <c r="C6" s="749"/>
      <c r="D6" s="749"/>
      <c r="E6" s="749"/>
      <c r="F6" s="749"/>
      <c r="G6" s="749"/>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49"/>
      <c r="AY6" s="749"/>
      <c r="AZ6" s="749"/>
      <c r="BA6" s="749"/>
      <c r="BB6" s="749"/>
      <c r="BC6" s="749"/>
      <c r="BD6" s="749"/>
      <c r="BE6" s="749"/>
      <c r="BF6" s="749"/>
      <c r="BG6" s="749"/>
      <c r="BH6" s="749"/>
      <c r="BI6" s="749"/>
      <c r="BJ6" s="749"/>
      <c r="BK6" s="749"/>
      <c r="BL6" s="749"/>
      <c r="BM6" s="6"/>
      <c r="BN6" s="6"/>
      <c r="BO6" s="6"/>
      <c r="BP6" s="6"/>
      <c r="BQ6" s="749"/>
      <c r="BR6" s="749"/>
      <c r="BS6" s="749"/>
      <c r="BT6" s="749"/>
      <c r="BU6" s="749"/>
      <c r="BV6" s="749"/>
      <c r="BW6" s="749"/>
      <c r="BX6" s="749"/>
      <c r="BY6" s="749"/>
      <c r="BZ6" s="749"/>
      <c r="CA6" s="749"/>
      <c r="CB6" s="749"/>
      <c r="CC6" s="749"/>
      <c r="CD6" s="749"/>
      <c r="CE6" s="749"/>
      <c r="CF6" s="749"/>
      <c r="CG6" s="749"/>
      <c r="CH6" s="749"/>
      <c r="CI6" s="749"/>
      <c r="CJ6" s="749"/>
      <c r="CK6" s="749"/>
      <c r="CL6" s="749"/>
      <c r="CM6" s="749"/>
      <c r="CN6" s="749"/>
      <c r="CO6" s="749"/>
      <c r="CP6" s="749"/>
      <c r="CQ6" s="749"/>
      <c r="CR6" s="749"/>
      <c r="CS6" s="749"/>
      <c r="CT6" s="749"/>
      <c r="CU6" s="749"/>
      <c r="CV6" s="749"/>
      <c r="CW6" s="749"/>
      <c r="CX6" s="749"/>
      <c r="CY6" s="749"/>
      <c r="CZ6" s="749"/>
      <c r="DA6" s="749"/>
      <c r="DB6" s="749"/>
      <c r="DC6" s="749"/>
      <c r="DD6" s="749"/>
      <c r="DE6" s="749"/>
      <c r="DF6" s="749"/>
      <c r="DG6" s="749"/>
      <c r="DH6" s="749"/>
      <c r="DI6" s="749"/>
      <c r="DJ6" s="749"/>
      <c r="DK6" s="749"/>
      <c r="DL6" s="749"/>
      <c r="DM6" s="749"/>
      <c r="DN6" s="749"/>
      <c r="DO6" s="749"/>
      <c r="DP6" s="749"/>
      <c r="DQ6" s="749"/>
      <c r="DR6" s="749"/>
      <c r="DS6" s="749"/>
      <c r="DT6" s="749"/>
      <c r="DU6" s="749"/>
      <c r="DV6" s="749"/>
      <c r="DW6" s="749"/>
      <c r="DX6" s="749"/>
      <c r="DY6" s="749"/>
      <c r="DZ6" s="749"/>
      <c r="EA6" s="6"/>
      <c r="EB6" s="6"/>
      <c r="EC6" s="6"/>
      <c r="ED6" s="8"/>
      <c r="EE6" s="9"/>
    </row>
    <row r="7" spans="1:135" ht="18.75" customHeight="1" x14ac:dyDescent="0.4">
      <c r="A7" s="6"/>
      <c r="B7" s="6"/>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6"/>
      <c r="BN7" s="6"/>
      <c r="BO7" s="6"/>
      <c r="BP7" s="6"/>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6"/>
      <c r="EB7" s="6"/>
      <c r="EC7" s="6"/>
      <c r="ED7" s="8"/>
      <c r="EE7" s="9"/>
    </row>
    <row r="8" spans="1:135" ht="18.75" customHeight="1" x14ac:dyDescent="0.4">
      <c r="A8" s="6"/>
      <c r="B8" s="6"/>
      <c r="C8" s="6"/>
      <c r="D8" s="6"/>
      <c r="E8" s="6"/>
      <c r="F8" s="6"/>
      <c r="G8" s="6"/>
      <c r="H8" s="6"/>
      <c r="I8" s="6"/>
      <c r="J8" s="6"/>
      <c r="K8" s="10"/>
      <c r="L8" s="10"/>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6"/>
      <c r="BN8" s="6"/>
      <c r="BO8" s="6"/>
      <c r="BP8" s="6"/>
      <c r="BQ8" s="6"/>
      <c r="BR8" s="6"/>
      <c r="BS8" s="6"/>
      <c r="BT8" s="6"/>
      <c r="BU8" s="6"/>
      <c r="BV8" s="6"/>
      <c r="BW8" s="6"/>
      <c r="BX8" s="6"/>
      <c r="BY8" s="10"/>
      <c r="BZ8" s="10"/>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6"/>
      <c r="EB8" s="6"/>
      <c r="EC8" s="6"/>
      <c r="ED8" s="8"/>
      <c r="EE8" s="9"/>
    </row>
    <row r="9" spans="1:135" ht="57" customHeight="1" x14ac:dyDescent="0.4">
      <c r="A9" s="13"/>
      <c r="B9" s="13"/>
      <c r="C9" s="749" t="s">
        <v>304</v>
      </c>
      <c r="D9" s="749"/>
      <c r="E9" s="749"/>
      <c r="F9" s="749"/>
      <c r="G9" s="749"/>
      <c r="H9" s="749"/>
      <c r="I9" s="749"/>
      <c r="J9" s="749"/>
      <c r="K9" s="749"/>
      <c r="L9" s="749"/>
      <c r="M9" s="749"/>
      <c r="N9" s="749"/>
      <c r="O9" s="749"/>
      <c r="P9" s="749"/>
      <c r="Q9" s="749"/>
      <c r="R9" s="749"/>
      <c r="S9" s="749"/>
      <c r="T9" s="749"/>
      <c r="U9" s="749"/>
      <c r="V9" s="749"/>
      <c r="W9" s="749"/>
      <c r="X9" s="749"/>
      <c r="Y9" s="749"/>
      <c r="Z9" s="749"/>
      <c r="AA9" s="749"/>
      <c r="AB9" s="749"/>
      <c r="AC9" s="749"/>
      <c r="AD9" s="749"/>
      <c r="AE9" s="749"/>
      <c r="AF9" s="749"/>
      <c r="AG9" s="749"/>
      <c r="AH9" s="749"/>
      <c r="AI9" s="749"/>
      <c r="AJ9" s="749"/>
      <c r="AK9" s="749"/>
      <c r="AL9" s="749"/>
      <c r="AM9" s="749"/>
      <c r="AN9" s="749"/>
      <c r="AO9" s="749"/>
      <c r="AP9" s="749"/>
      <c r="AQ9" s="749"/>
      <c r="AR9" s="749"/>
      <c r="AS9" s="749"/>
      <c r="AT9" s="749"/>
      <c r="AU9" s="749"/>
      <c r="AV9" s="749"/>
      <c r="AW9" s="749"/>
      <c r="AX9" s="749"/>
      <c r="AY9" s="749"/>
      <c r="AZ9" s="749"/>
      <c r="BA9" s="749"/>
      <c r="BB9" s="749"/>
      <c r="BC9" s="749"/>
      <c r="BD9" s="749"/>
      <c r="BE9" s="749"/>
      <c r="BF9" s="749"/>
      <c r="BG9" s="749"/>
      <c r="BH9" s="749"/>
      <c r="BI9" s="749"/>
      <c r="BJ9" s="749"/>
      <c r="BK9" s="749"/>
      <c r="BL9" s="749"/>
      <c r="BM9" s="13"/>
      <c r="BN9" s="13"/>
      <c r="BO9" s="13"/>
      <c r="BP9" s="13"/>
      <c r="BQ9" s="749" t="s">
        <v>304</v>
      </c>
      <c r="BR9" s="749"/>
      <c r="BS9" s="749"/>
      <c r="BT9" s="749"/>
      <c r="BU9" s="749"/>
      <c r="BV9" s="749"/>
      <c r="BW9" s="749"/>
      <c r="BX9" s="749"/>
      <c r="BY9" s="749"/>
      <c r="BZ9" s="749"/>
      <c r="CA9" s="749"/>
      <c r="CB9" s="749"/>
      <c r="CC9" s="749"/>
      <c r="CD9" s="749"/>
      <c r="CE9" s="749"/>
      <c r="CF9" s="749"/>
      <c r="CG9" s="749"/>
      <c r="CH9" s="749"/>
      <c r="CI9" s="749"/>
      <c r="CJ9" s="749"/>
      <c r="CK9" s="749"/>
      <c r="CL9" s="749"/>
      <c r="CM9" s="749"/>
      <c r="CN9" s="749"/>
      <c r="CO9" s="749"/>
      <c r="CP9" s="749"/>
      <c r="CQ9" s="749"/>
      <c r="CR9" s="749"/>
      <c r="CS9" s="749"/>
      <c r="CT9" s="749"/>
      <c r="CU9" s="749"/>
      <c r="CV9" s="749"/>
      <c r="CW9" s="749"/>
      <c r="CX9" s="749"/>
      <c r="CY9" s="749"/>
      <c r="CZ9" s="749"/>
      <c r="DA9" s="749"/>
      <c r="DB9" s="749"/>
      <c r="DC9" s="749"/>
      <c r="DD9" s="749"/>
      <c r="DE9" s="749"/>
      <c r="DF9" s="749"/>
      <c r="DG9" s="749"/>
      <c r="DH9" s="749"/>
      <c r="DI9" s="749"/>
      <c r="DJ9" s="749"/>
      <c r="DK9" s="749"/>
      <c r="DL9" s="749"/>
      <c r="DM9" s="749"/>
      <c r="DN9" s="749"/>
      <c r="DO9" s="749"/>
      <c r="DP9" s="749"/>
      <c r="DQ9" s="749"/>
      <c r="DR9" s="749"/>
      <c r="DS9" s="749"/>
      <c r="DT9" s="749"/>
      <c r="DU9" s="749"/>
      <c r="DV9" s="749"/>
      <c r="DW9" s="749"/>
      <c r="DX9" s="749"/>
      <c r="DY9" s="749"/>
      <c r="DZ9" s="749"/>
      <c r="EA9" s="13"/>
      <c r="EB9" s="13"/>
      <c r="EC9" s="13"/>
      <c r="ED9" s="14"/>
      <c r="EE9" s="9"/>
    </row>
    <row r="10" spans="1:135" ht="18.75" customHeight="1" x14ac:dyDescent="0.4">
      <c r="A10" s="13"/>
      <c r="B10" s="13"/>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3"/>
      <c r="BN10" s="13"/>
      <c r="BO10" s="13"/>
      <c r="BP10" s="13"/>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3"/>
      <c r="EB10" s="13"/>
      <c r="EC10" s="13"/>
      <c r="ED10" s="14"/>
      <c r="EE10" s="9"/>
    </row>
    <row r="11" spans="1:135" ht="18.75" customHeight="1" x14ac:dyDescent="0.4">
      <c r="A11" s="13"/>
      <c r="B11" s="13"/>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3"/>
      <c r="BN11" s="13"/>
      <c r="BO11" s="13"/>
      <c r="BP11" s="13"/>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3"/>
      <c r="EB11" s="13"/>
      <c r="EC11" s="13"/>
      <c r="ED11" s="14"/>
      <c r="EE11" s="9"/>
    </row>
    <row r="12" spans="1:135" ht="18.75" customHeight="1" x14ac:dyDescent="0.4">
      <c r="A12" s="13"/>
      <c r="B12" s="13"/>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3"/>
      <c r="BN12" s="13"/>
      <c r="BO12" s="13"/>
      <c r="BP12" s="13"/>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3"/>
      <c r="EB12" s="13"/>
      <c r="EC12" s="13"/>
      <c r="ED12" s="14"/>
      <c r="EE12" s="9"/>
    </row>
    <row r="13" spans="1:135" ht="18.75" customHeight="1" x14ac:dyDescent="0.4">
      <c r="A13" s="13"/>
      <c r="B13" s="13"/>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3"/>
      <c r="BN13" s="13"/>
      <c r="BO13" s="13"/>
      <c r="BP13" s="13"/>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3"/>
      <c r="EB13" s="13"/>
      <c r="EC13" s="13"/>
      <c r="ED13" s="14"/>
      <c r="EE13" s="9"/>
    </row>
    <row r="14" spans="1:135" ht="18.75" customHeight="1" x14ac:dyDescent="0.4">
      <c r="A14" s="13"/>
      <c r="B14" s="13"/>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3"/>
      <c r="BN14" s="13"/>
      <c r="BO14" s="13"/>
      <c r="BP14" s="13"/>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3"/>
      <c r="EB14" s="13"/>
      <c r="EC14" s="13"/>
      <c r="ED14" s="14"/>
      <c r="EE14" s="9"/>
    </row>
    <row r="15" spans="1:135" ht="18.75" customHeight="1" x14ac:dyDescent="0.4">
      <c r="A15" s="6"/>
      <c r="B15" s="6"/>
      <c r="C15" s="6"/>
      <c r="D15" s="6"/>
      <c r="E15" s="6"/>
      <c r="F15" s="6"/>
      <c r="G15" s="6"/>
      <c r="H15" s="6"/>
      <c r="I15" s="6"/>
      <c r="J15" s="6"/>
      <c r="K15" s="6"/>
      <c r="L15" s="6"/>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6"/>
      <c r="BN15" s="6"/>
      <c r="BO15" s="6"/>
      <c r="BP15" s="6"/>
      <c r="BQ15" s="6"/>
      <c r="BR15" s="6"/>
      <c r="BS15" s="6"/>
      <c r="BT15" s="6"/>
      <c r="BU15" s="6"/>
      <c r="BV15" s="6"/>
      <c r="BW15" s="6"/>
      <c r="BX15" s="6"/>
      <c r="BY15" s="6"/>
      <c r="BZ15" s="6"/>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c r="EA15" s="6"/>
      <c r="EB15" s="6"/>
      <c r="EC15" s="6"/>
      <c r="ED15" s="8"/>
      <c r="EE15" s="9"/>
    </row>
    <row r="16" spans="1:135" ht="33" customHeight="1" x14ac:dyDescent="0.4">
      <c r="A16" s="15" t="str">
        <f>IF(対象災害選択シート!BE32=0,"",IF(対象災害選択シート!BE31&lt;&gt;0,対象災害選択シート!BG31&amp;対象災害選択シート!BH31&amp;対象災害選択シート!BI31,対象災害選択シート!BJ31))</f>
        <v>　対象災害：水害（洪水）</v>
      </c>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744" t="s">
        <v>437</v>
      </c>
      <c r="BP16" s="744"/>
      <c r="BQ16" s="744"/>
      <c r="BR16" s="744"/>
      <c r="BS16" s="744"/>
      <c r="BT16" s="744"/>
      <c r="BU16" s="744"/>
      <c r="BV16" s="744"/>
      <c r="BW16" s="744"/>
      <c r="BX16" s="744"/>
      <c r="BY16" s="744"/>
      <c r="BZ16" s="744"/>
      <c r="CA16" s="744"/>
      <c r="CB16" s="744"/>
      <c r="CC16" s="744"/>
      <c r="CD16" s="744"/>
      <c r="CE16" s="744"/>
      <c r="CF16" s="744"/>
      <c r="CG16" s="744"/>
      <c r="CH16" s="744"/>
      <c r="CI16" s="744"/>
      <c r="CJ16" s="744"/>
      <c r="CK16" s="744"/>
      <c r="CL16" s="744"/>
      <c r="CM16" s="744"/>
      <c r="CN16" s="744"/>
      <c r="CO16" s="744"/>
      <c r="CP16" s="744"/>
      <c r="CQ16" s="744"/>
      <c r="CR16" s="744"/>
      <c r="CS16" s="744"/>
      <c r="CT16" s="744"/>
      <c r="CU16" s="744"/>
      <c r="CV16" s="744"/>
      <c r="CW16" s="744"/>
      <c r="CX16" s="744"/>
      <c r="CY16" s="744"/>
      <c r="CZ16" s="744"/>
      <c r="DA16" s="744"/>
      <c r="DB16" s="744"/>
      <c r="DC16" s="744"/>
      <c r="DD16" s="744"/>
      <c r="DE16" s="744"/>
      <c r="DF16" s="744"/>
      <c r="DG16" s="744"/>
      <c r="DH16" s="744"/>
      <c r="DI16" s="744"/>
      <c r="DJ16" s="744"/>
      <c r="DK16" s="744"/>
      <c r="DL16" s="744"/>
      <c r="DM16" s="744"/>
      <c r="DN16" s="744"/>
      <c r="DO16" s="744"/>
      <c r="DP16" s="744"/>
      <c r="DQ16" s="744"/>
      <c r="DR16" s="744"/>
      <c r="DS16" s="744"/>
      <c r="DT16" s="744"/>
      <c r="DU16" s="744"/>
      <c r="DV16" s="744"/>
      <c r="DW16" s="744"/>
      <c r="DX16" s="744"/>
      <c r="DY16" s="744"/>
      <c r="DZ16" s="744"/>
      <c r="EA16" s="744"/>
      <c r="EB16" s="744"/>
      <c r="EC16" s="13"/>
      <c r="ED16" s="16"/>
    </row>
    <row r="17" spans="1:135" ht="33" customHeight="1" x14ac:dyDescent="0.4">
      <c r="A17" s="15" t="str">
        <f>IF(AND(対象災害選択シート!T17="○",対象災害選択シート!BE31&lt;&gt;0),対象災害選択シート!BG32,"")</f>
        <v>　　　　　　土砂災害（がけ崩れ・土石流・地すべり）</v>
      </c>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744" t="s">
        <v>217</v>
      </c>
      <c r="BP17" s="744"/>
      <c r="BQ17" s="744"/>
      <c r="BR17" s="744"/>
      <c r="BS17" s="744"/>
      <c r="BT17" s="744"/>
      <c r="BU17" s="744"/>
      <c r="BV17" s="744"/>
      <c r="BW17" s="744"/>
      <c r="BX17" s="744"/>
      <c r="BY17" s="744"/>
      <c r="BZ17" s="744"/>
      <c r="CA17" s="744"/>
      <c r="CB17" s="744"/>
      <c r="CC17" s="744"/>
      <c r="CD17" s="744"/>
      <c r="CE17" s="744"/>
      <c r="CF17" s="744"/>
      <c r="CG17" s="744"/>
      <c r="CH17" s="744"/>
      <c r="CI17" s="744"/>
      <c r="CJ17" s="744"/>
      <c r="CK17" s="744"/>
      <c r="CL17" s="744"/>
      <c r="CM17" s="744"/>
      <c r="CN17" s="744"/>
      <c r="CO17" s="744"/>
      <c r="CP17" s="744"/>
      <c r="CQ17" s="744"/>
      <c r="CR17" s="744"/>
      <c r="CS17" s="744"/>
      <c r="CT17" s="744"/>
      <c r="CU17" s="744"/>
      <c r="CV17" s="744"/>
      <c r="CW17" s="744"/>
      <c r="CX17" s="744"/>
      <c r="CY17" s="744"/>
      <c r="CZ17" s="744"/>
      <c r="DA17" s="744"/>
      <c r="DB17" s="744"/>
      <c r="DC17" s="744"/>
      <c r="DD17" s="744"/>
      <c r="DE17" s="744"/>
      <c r="DF17" s="744"/>
      <c r="DG17" s="744"/>
      <c r="DH17" s="744"/>
      <c r="DI17" s="744"/>
      <c r="DJ17" s="744"/>
      <c r="DK17" s="744"/>
      <c r="DL17" s="744"/>
      <c r="DM17" s="744"/>
      <c r="DN17" s="744"/>
      <c r="DO17" s="744"/>
      <c r="DP17" s="744"/>
      <c r="DQ17" s="744"/>
      <c r="DR17" s="744"/>
      <c r="DS17" s="744"/>
      <c r="DT17" s="744"/>
      <c r="DU17" s="744"/>
      <c r="DV17" s="744"/>
      <c r="DW17" s="744"/>
      <c r="DX17" s="744"/>
      <c r="DY17" s="744"/>
      <c r="DZ17" s="744"/>
      <c r="EA17" s="744"/>
      <c r="EB17" s="744"/>
      <c r="EC17" s="13"/>
      <c r="ED17" s="14"/>
    </row>
    <row r="18" spans="1:135" ht="9.9499999999999993" customHeight="1" x14ac:dyDescent="0.4">
      <c r="A18" s="6"/>
      <c r="B18" s="6"/>
      <c r="C18" s="6"/>
      <c r="D18" s="6"/>
      <c r="E18" s="6"/>
      <c r="F18" s="6"/>
      <c r="G18" s="6"/>
      <c r="H18" s="6"/>
      <c r="I18" s="6"/>
      <c r="J18" s="6"/>
      <c r="K18" s="7"/>
      <c r="L18" s="17"/>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6"/>
      <c r="BN18" s="6"/>
      <c r="BO18" s="6"/>
      <c r="BP18" s="6"/>
      <c r="BQ18" s="6"/>
      <c r="BR18" s="6"/>
      <c r="BS18" s="6"/>
      <c r="BT18" s="6"/>
      <c r="BU18" s="6"/>
      <c r="BV18" s="6"/>
      <c r="BW18" s="6"/>
      <c r="BX18" s="6"/>
      <c r="BY18" s="7"/>
      <c r="BZ18" s="17"/>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6"/>
      <c r="EB18" s="6"/>
      <c r="EC18" s="6"/>
      <c r="ED18" s="8"/>
      <c r="EE18" s="9"/>
    </row>
    <row r="19" spans="1:135" ht="9.9499999999999993" customHeight="1" x14ac:dyDescent="0.4">
      <c r="A19" s="6"/>
      <c r="B19" s="6"/>
      <c r="C19" s="6"/>
      <c r="D19" s="6"/>
      <c r="E19" s="6"/>
      <c r="F19" s="6"/>
      <c r="G19" s="6"/>
      <c r="H19" s="6"/>
      <c r="I19" s="6"/>
      <c r="J19" s="6"/>
      <c r="K19" s="7"/>
      <c r="L19" s="17"/>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6"/>
      <c r="BN19" s="6"/>
      <c r="BO19" s="6"/>
      <c r="BP19" s="6"/>
      <c r="BQ19" s="6"/>
      <c r="BR19" s="6"/>
      <c r="BS19" s="6"/>
      <c r="BT19" s="6"/>
      <c r="BU19" s="6"/>
      <c r="BV19" s="6"/>
      <c r="BW19" s="6"/>
      <c r="BX19" s="6"/>
      <c r="BY19" s="7"/>
      <c r="BZ19" s="17"/>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6"/>
      <c r="EB19" s="6"/>
      <c r="EC19" s="6"/>
      <c r="ED19" s="8"/>
      <c r="EE19" s="9"/>
    </row>
    <row r="20" spans="1:135" ht="9.9499999999999993" customHeight="1" x14ac:dyDescent="0.4">
      <c r="A20" s="6"/>
      <c r="B20" s="6"/>
      <c r="C20" s="6"/>
      <c r="D20" s="6"/>
      <c r="E20" s="6"/>
      <c r="F20" s="6"/>
      <c r="G20" s="6"/>
      <c r="H20" s="6"/>
      <c r="I20" s="6"/>
      <c r="J20" s="6"/>
      <c r="K20" s="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8"/>
      <c r="EE20" s="9"/>
    </row>
    <row r="21" spans="1:135" ht="18.75" customHeight="1" x14ac:dyDescent="0.4">
      <c r="A21" s="6"/>
      <c r="B21" s="6"/>
      <c r="C21" s="6"/>
      <c r="D21" s="6"/>
      <c r="E21" s="6"/>
      <c r="F21" s="6"/>
      <c r="G21" s="6"/>
      <c r="H21" s="6"/>
      <c r="I21" s="6"/>
      <c r="J21" s="6"/>
      <c r="K21" s="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8"/>
      <c r="EE21" s="9"/>
    </row>
    <row r="22" spans="1:135" ht="18.75" customHeight="1" x14ac:dyDescent="0.4">
      <c r="A22" s="6"/>
      <c r="B22" s="6"/>
      <c r="C22" s="6"/>
      <c r="D22" s="6"/>
      <c r="E22" s="6"/>
      <c r="F22" s="6"/>
      <c r="G22" s="6"/>
      <c r="H22" s="6"/>
      <c r="I22" s="6"/>
      <c r="J22" s="6"/>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6"/>
      <c r="BP22" s="6"/>
      <c r="BQ22" s="6"/>
      <c r="BR22" s="6"/>
      <c r="BS22" s="6"/>
      <c r="BT22" s="6"/>
      <c r="BU22" s="6"/>
      <c r="BV22" s="6"/>
      <c r="BW22" s="6"/>
      <c r="BX22" s="6"/>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6"/>
      <c r="ED22" s="8"/>
      <c r="EE22" s="9"/>
    </row>
    <row r="23" spans="1:135" ht="18.75" customHeight="1" x14ac:dyDescent="0.4">
      <c r="A23" s="6"/>
      <c r="B23" s="6"/>
      <c r="C23" s="6"/>
      <c r="D23" s="6"/>
      <c r="E23" s="6"/>
      <c r="F23" s="6"/>
      <c r="G23" s="6"/>
      <c r="H23" s="6"/>
      <c r="I23" s="6"/>
      <c r="J23" s="6"/>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6"/>
      <c r="BP23" s="6"/>
      <c r="BQ23" s="6"/>
      <c r="BR23" s="6"/>
      <c r="BS23" s="6"/>
      <c r="BT23" s="6"/>
      <c r="BU23" s="6"/>
      <c r="BV23" s="6"/>
      <c r="BW23" s="6"/>
      <c r="BX23" s="6"/>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6"/>
      <c r="ED23" s="8"/>
      <c r="EE23" s="9"/>
    </row>
    <row r="24" spans="1:135" ht="18.75" customHeight="1" x14ac:dyDescent="0.4">
      <c r="A24" s="6"/>
      <c r="B24" s="6"/>
      <c r="C24" s="6"/>
      <c r="D24" s="6"/>
      <c r="E24" s="6"/>
      <c r="F24" s="6"/>
      <c r="G24" s="6"/>
      <c r="H24" s="6"/>
      <c r="I24" s="6"/>
      <c r="J24" s="6"/>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6"/>
      <c r="BP24" s="6"/>
      <c r="BQ24" s="6"/>
      <c r="BR24" s="6"/>
      <c r="BS24" s="6"/>
      <c r="BT24" s="6"/>
      <c r="BU24" s="6"/>
      <c r="BV24" s="6"/>
      <c r="BW24" s="6"/>
      <c r="BX24" s="6"/>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6"/>
      <c r="ED24" s="8"/>
      <c r="EE24" s="9"/>
    </row>
    <row r="25" spans="1:135" ht="18.75" customHeight="1" x14ac:dyDescent="0.4">
      <c r="A25" s="6"/>
      <c r="B25" s="6"/>
      <c r="C25" s="6"/>
      <c r="D25" s="6"/>
      <c r="E25" s="6"/>
      <c r="F25" s="6"/>
      <c r="G25" s="6"/>
      <c r="H25" s="6"/>
      <c r="I25" s="6"/>
      <c r="J25" s="6"/>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6"/>
      <c r="BP25" s="6"/>
      <c r="BQ25" s="6"/>
      <c r="BR25" s="6"/>
      <c r="BS25" s="6"/>
      <c r="BT25" s="6"/>
      <c r="BU25" s="6"/>
      <c r="BV25" s="6"/>
      <c r="BW25" s="6"/>
      <c r="BX25" s="6"/>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6"/>
      <c r="ED25" s="8"/>
      <c r="EE25" s="9"/>
    </row>
    <row r="26" spans="1:135" ht="18.75" customHeight="1" x14ac:dyDescent="0.4">
      <c r="A26" s="6"/>
      <c r="B26" s="6"/>
      <c r="C26" s="6"/>
      <c r="D26" s="6"/>
      <c r="E26" s="6"/>
      <c r="F26" s="6"/>
      <c r="G26" s="6"/>
      <c r="H26" s="6"/>
      <c r="I26" s="6"/>
      <c r="J26" s="6"/>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6"/>
      <c r="BP26" s="6"/>
      <c r="BQ26" s="6"/>
      <c r="BR26" s="6"/>
      <c r="BS26" s="6"/>
      <c r="BT26" s="6"/>
      <c r="BU26" s="6"/>
      <c r="BV26" s="6"/>
      <c r="BW26" s="6"/>
      <c r="BX26" s="6"/>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6"/>
      <c r="ED26" s="8"/>
      <c r="EE26" s="9"/>
    </row>
    <row r="27" spans="1:135" ht="18.75" customHeight="1" x14ac:dyDescent="0.4">
      <c r="A27" s="6"/>
      <c r="B27" s="6"/>
      <c r="C27" s="6"/>
      <c r="D27" s="6"/>
      <c r="E27" s="6"/>
      <c r="F27" s="6"/>
      <c r="G27" s="6"/>
      <c r="H27" s="6"/>
      <c r="I27" s="6"/>
      <c r="J27" s="6"/>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6"/>
      <c r="BP27" s="6"/>
      <c r="BQ27" s="6"/>
      <c r="BR27" s="6"/>
      <c r="BS27" s="6"/>
      <c r="BT27" s="6"/>
      <c r="BU27" s="6"/>
      <c r="BV27" s="6"/>
      <c r="BW27" s="6"/>
      <c r="BX27" s="6"/>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6"/>
      <c r="ED27" s="8"/>
      <c r="EE27" s="9"/>
    </row>
    <row r="28" spans="1:135" ht="38.25" customHeight="1" x14ac:dyDescent="0.4">
      <c r="A28" s="6"/>
      <c r="B28" s="6"/>
      <c r="C28" s="20"/>
      <c r="D28" s="20"/>
      <c r="E28" s="20"/>
      <c r="F28" s="20"/>
      <c r="G28" s="20"/>
      <c r="H28" s="20"/>
      <c r="I28" s="20"/>
      <c r="J28" s="20"/>
      <c r="K28" s="20"/>
      <c r="L28" s="20"/>
      <c r="M28" s="20"/>
      <c r="N28" s="20"/>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2"/>
      <c r="BJ28" s="22"/>
      <c r="BK28" s="22"/>
      <c r="BL28" s="22"/>
      <c r="BM28" s="6"/>
      <c r="BN28" s="6"/>
      <c r="BO28" s="6"/>
      <c r="BP28" s="6"/>
      <c r="BQ28" s="20"/>
      <c r="BR28" s="20"/>
      <c r="BS28" s="20"/>
      <c r="BT28" s="20"/>
      <c r="BU28" s="20"/>
      <c r="BV28" s="20"/>
      <c r="BW28" s="20"/>
      <c r="BX28" s="20"/>
      <c r="BY28" s="20"/>
      <c r="BZ28" s="20"/>
      <c r="CA28" s="20"/>
      <c r="CB28" s="20"/>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2"/>
      <c r="DX28" s="22"/>
      <c r="DY28" s="22"/>
      <c r="DZ28" s="22"/>
      <c r="EA28" s="6"/>
      <c r="EB28" s="6"/>
      <c r="EC28" s="6"/>
      <c r="ED28" s="8"/>
      <c r="EE28" s="9"/>
    </row>
    <row r="29" spans="1:135" ht="18.75" customHeight="1" x14ac:dyDescent="0.4">
      <c r="A29" s="6"/>
      <c r="B29" s="6"/>
      <c r="C29" s="6"/>
      <c r="D29" s="6"/>
      <c r="E29" s="6"/>
      <c r="F29" s="6"/>
      <c r="G29" s="6"/>
      <c r="H29" s="6"/>
      <c r="I29" s="6"/>
      <c r="J29" s="6"/>
      <c r="K29" s="7"/>
      <c r="L29" s="7"/>
      <c r="M29" s="21"/>
      <c r="N29" s="21"/>
      <c r="O29" s="21"/>
      <c r="P29" s="21"/>
      <c r="Q29" s="21"/>
      <c r="R29" s="21"/>
      <c r="S29" s="21"/>
      <c r="T29" s="21"/>
      <c r="U29" s="21"/>
      <c r="V29" s="21"/>
      <c r="W29" s="21"/>
      <c r="X29" s="21"/>
      <c r="Y29" s="21"/>
      <c r="Z29" s="21"/>
      <c r="AA29" s="21"/>
      <c r="AB29" s="21"/>
      <c r="AC29" s="21"/>
      <c r="AD29" s="21"/>
      <c r="AE29" s="21"/>
      <c r="AF29" s="21"/>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4"/>
      <c r="BJ29" s="24"/>
      <c r="BK29" s="24"/>
      <c r="BL29" s="24"/>
      <c r="BM29" s="6"/>
      <c r="BN29" s="6"/>
      <c r="BO29" s="6"/>
      <c r="BP29" s="6"/>
      <c r="BQ29" s="6"/>
      <c r="BR29" s="6"/>
      <c r="BS29" s="6"/>
      <c r="BT29" s="6"/>
      <c r="BU29" s="6"/>
      <c r="BV29" s="6"/>
      <c r="BW29" s="6"/>
      <c r="BX29" s="6"/>
      <c r="BY29" s="7"/>
      <c r="BZ29" s="7"/>
      <c r="CA29" s="21"/>
      <c r="CB29" s="21"/>
      <c r="CC29" s="21"/>
      <c r="CD29" s="21"/>
      <c r="CE29" s="21"/>
      <c r="CF29" s="21"/>
      <c r="CG29" s="21"/>
      <c r="CH29" s="21"/>
      <c r="CI29" s="21"/>
      <c r="CJ29" s="21"/>
      <c r="CK29" s="21"/>
      <c r="CL29" s="21"/>
      <c r="CM29" s="21"/>
      <c r="CN29" s="21"/>
      <c r="CO29" s="21"/>
      <c r="CP29" s="21"/>
      <c r="CQ29" s="21"/>
      <c r="CR29" s="21"/>
      <c r="CS29" s="21"/>
      <c r="CT29" s="21"/>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4"/>
      <c r="DX29" s="24"/>
      <c r="DY29" s="24"/>
      <c r="DZ29" s="24"/>
      <c r="EA29" s="6"/>
      <c r="EB29" s="6"/>
      <c r="EC29" s="6"/>
      <c r="ED29" s="8"/>
      <c r="EE29" s="9"/>
    </row>
    <row r="30" spans="1:135" ht="18.75" customHeight="1" x14ac:dyDescent="0.4">
      <c r="A30" s="6"/>
      <c r="B30" s="6"/>
      <c r="C30" s="6"/>
      <c r="D30" s="6"/>
      <c r="E30" s="6"/>
      <c r="F30" s="6"/>
      <c r="G30" s="6"/>
      <c r="H30" s="6"/>
      <c r="I30" s="6"/>
      <c r="J30" s="6"/>
      <c r="K30" s="7"/>
      <c r="L30" s="7"/>
      <c r="M30" s="21"/>
      <c r="N30" s="21"/>
      <c r="O30" s="21"/>
      <c r="P30" s="21"/>
      <c r="Q30" s="21"/>
      <c r="R30" s="21"/>
      <c r="S30" s="21"/>
      <c r="T30" s="21"/>
      <c r="U30" s="21"/>
      <c r="V30" s="21"/>
      <c r="W30" s="21"/>
      <c r="X30" s="21"/>
      <c r="Y30" s="21"/>
      <c r="Z30" s="21"/>
      <c r="AA30" s="25"/>
      <c r="AB30" s="25"/>
      <c r="AC30" s="25"/>
      <c r="AD30" s="25"/>
      <c r="AE30" s="25"/>
      <c r="AF30" s="25"/>
      <c r="AG30" s="25"/>
      <c r="AH30" s="25"/>
      <c r="AI30" s="20"/>
      <c r="AJ30" s="20"/>
      <c r="AK30" s="20"/>
      <c r="AL30" s="20"/>
      <c r="AM30" s="25"/>
      <c r="AN30" s="25"/>
      <c r="AO30" s="25"/>
      <c r="AP30" s="25"/>
      <c r="AQ30" s="25"/>
      <c r="AR30" s="25"/>
      <c r="AS30" s="25"/>
      <c r="AT30" s="25"/>
      <c r="AU30" s="25"/>
      <c r="AV30" s="6"/>
      <c r="AW30" s="6"/>
      <c r="AX30" s="6"/>
      <c r="AY30" s="6"/>
      <c r="AZ30" s="6"/>
      <c r="BA30" s="6"/>
      <c r="BB30" s="6"/>
      <c r="BC30" s="6"/>
      <c r="BD30" s="6"/>
      <c r="BE30" s="23"/>
      <c r="BF30" s="23"/>
      <c r="BG30" s="23"/>
      <c r="BH30" s="23"/>
      <c r="BI30" s="24"/>
      <c r="BJ30" s="24"/>
      <c r="BK30" s="24"/>
      <c r="BL30" s="24"/>
      <c r="BM30" s="6"/>
      <c r="BN30" s="6"/>
      <c r="BO30" s="6"/>
      <c r="BP30" s="6"/>
      <c r="BQ30" s="6"/>
      <c r="BR30" s="6"/>
      <c r="BS30" s="6"/>
      <c r="BT30" s="6"/>
      <c r="BU30" s="6"/>
      <c r="BV30" s="6"/>
      <c r="BW30" s="6"/>
      <c r="BX30" s="6"/>
      <c r="BY30" s="7"/>
      <c r="BZ30" s="7"/>
      <c r="CA30" s="21"/>
      <c r="CB30" s="21"/>
      <c r="CC30" s="21"/>
      <c r="CD30" s="21"/>
      <c r="CE30" s="21"/>
      <c r="CF30" s="21"/>
      <c r="CG30" s="21"/>
      <c r="CH30" s="21"/>
      <c r="CI30" s="21"/>
      <c r="CJ30" s="21"/>
      <c r="CK30" s="21"/>
      <c r="CL30" s="21"/>
      <c r="CM30" s="21"/>
      <c r="CN30" s="21"/>
      <c r="CO30" s="25"/>
      <c r="CP30" s="25"/>
      <c r="CQ30" s="25"/>
      <c r="CR30" s="25"/>
      <c r="CS30" s="25"/>
      <c r="CT30" s="25"/>
      <c r="CU30" s="25"/>
      <c r="CV30" s="25"/>
      <c r="CW30" s="20"/>
      <c r="CX30" s="20"/>
      <c r="CY30" s="20"/>
      <c r="CZ30" s="20"/>
      <c r="DA30" s="25"/>
      <c r="DB30" s="25"/>
      <c r="DC30" s="25"/>
      <c r="DD30" s="25"/>
      <c r="DE30" s="25"/>
      <c r="DF30" s="25"/>
      <c r="DG30" s="25"/>
      <c r="DH30" s="25"/>
      <c r="DI30" s="25"/>
      <c r="DJ30" s="6"/>
      <c r="DK30" s="6"/>
      <c r="DL30" s="6"/>
      <c r="DM30" s="6"/>
      <c r="DN30" s="6"/>
      <c r="DO30" s="6"/>
      <c r="DP30" s="6"/>
      <c r="DQ30" s="6"/>
      <c r="DR30" s="6"/>
      <c r="DS30" s="23"/>
      <c r="DT30" s="23"/>
      <c r="DU30" s="23"/>
      <c r="DV30" s="23"/>
      <c r="DW30" s="24"/>
      <c r="DX30" s="24"/>
      <c r="DY30" s="24"/>
      <c r="DZ30" s="24"/>
      <c r="EA30" s="6"/>
      <c r="EB30" s="6"/>
      <c r="EC30" s="6"/>
      <c r="ED30" s="8"/>
      <c r="EE30" s="9"/>
    </row>
    <row r="31" spans="1:135" ht="38.25" customHeight="1" x14ac:dyDescent="0.4">
      <c r="A31" s="6"/>
      <c r="B31" s="6"/>
      <c r="C31" s="6"/>
      <c r="D31" s="6"/>
      <c r="E31" s="6"/>
      <c r="F31" s="6"/>
      <c r="G31" s="6"/>
      <c r="H31" s="6"/>
      <c r="I31" s="6"/>
      <c r="J31" s="6"/>
      <c r="K31" s="7"/>
      <c r="L31" s="7"/>
      <c r="M31" s="21"/>
      <c r="N31" s="21"/>
      <c r="O31" s="21"/>
      <c r="P31" s="21"/>
      <c r="Q31" s="21"/>
      <c r="R31" s="21"/>
      <c r="S31" s="21"/>
      <c r="T31" s="21"/>
      <c r="U31" s="21"/>
      <c r="V31" s="21"/>
      <c r="W31" s="21"/>
      <c r="X31" s="21"/>
      <c r="Y31" s="21"/>
      <c r="Z31" s="21"/>
      <c r="AA31" s="25"/>
      <c r="AB31" s="25"/>
      <c r="AC31" s="25"/>
      <c r="AD31" s="25"/>
      <c r="AE31" s="25"/>
      <c r="AF31" s="25"/>
      <c r="AG31" s="25"/>
      <c r="AH31" s="25"/>
      <c r="AI31" s="20"/>
      <c r="AJ31" s="20"/>
      <c r="AK31" s="20"/>
      <c r="AL31" s="20"/>
      <c r="AM31" s="25"/>
      <c r="AN31" s="25"/>
      <c r="AO31" s="25"/>
      <c r="AP31" s="25"/>
      <c r="AQ31" s="25"/>
      <c r="AR31" s="25"/>
      <c r="AS31" s="25"/>
      <c r="AT31" s="25"/>
      <c r="AU31" s="25"/>
      <c r="AV31" s="6"/>
      <c r="AW31" s="6"/>
      <c r="AX31" s="6"/>
      <c r="AY31" s="6"/>
      <c r="AZ31" s="6"/>
      <c r="BA31" s="6"/>
      <c r="BB31" s="6"/>
      <c r="BC31" s="6"/>
      <c r="BD31" s="6"/>
      <c r="BE31" s="23"/>
      <c r="BF31" s="23"/>
      <c r="BG31" s="23"/>
      <c r="BH31" s="23"/>
      <c r="BI31" s="24"/>
      <c r="BJ31" s="24"/>
      <c r="BK31" s="24"/>
      <c r="BL31" s="24"/>
      <c r="BM31" s="6"/>
      <c r="BN31" s="6"/>
      <c r="BO31" s="6"/>
      <c r="BP31" s="6"/>
      <c r="BQ31" s="6"/>
      <c r="BR31" s="6"/>
      <c r="BS31" s="6"/>
      <c r="BT31" s="6"/>
      <c r="BU31" s="6"/>
      <c r="BV31" s="6"/>
      <c r="BW31" s="6"/>
      <c r="BX31" s="6"/>
      <c r="BY31" s="7"/>
      <c r="BZ31" s="7"/>
      <c r="CA31" s="21"/>
      <c r="CB31" s="21"/>
      <c r="CC31" s="21"/>
      <c r="CD31" s="21"/>
      <c r="CE31" s="21"/>
      <c r="CF31" s="21"/>
      <c r="CG31" s="21"/>
      <c r="CH31" s="21"/>
      <c r="CI31" s="21"/>
      <c r="CJ31" s="21"/>
      <c r="CK31" s="21"/>
      <c r="CL31" s="21"/>
      <c r="CM31" s="21"/>
      <c r="CN31" s="21"/>
      <c r="CO31" s="25"/>
      <c r="CP31" s="25"/>
      <c r="CQ31" s="25"/>
      <c r="CR31" s="25"/>
      <c r="CS31" s="25"/>
      <c r="CT31" s="25"/>
      <c r="CU31" s="25"/>
      <c r="CV31" s="25"/>
      <c r="CW31" s="20"/>
      <c r="CX31" s="20"/>
      <c r="CY31" s="20"/>
      <c r="CZ31" s="20"/>
      <c r="DA31" s="25"/>
      <c r="DB31" s="25"/>
      <c r="DC31" s="25"/>
      <c r="DD31" s="25"/>
      <c r="DE31" s="25"/>
      <c r="DF31" s="25"/>
      <c r="DG31" s="25"/>
      <c r="DH31" s="25"/>
      <c r="DI31" s="25"/>
      <c r="DJ31" s="6"/>
      <c r="DK31" s="6"/>
      <c r="DL31" s="6"/>
      <c r="DM31" s="6"/>
      <c r="DN31" s="6"/>
      <c r="DO31" s="6"/>
      <c r="DP31" s="6"/>
      <c r="DQ31" s="6"/>
      <c r="DR31" s="6"/>
      <c r="DS31" s="23"/>
      <c r="DT31" s="23"/>
      <c r="DU31" s="23"/>
      <c r="DV31" s="23"/>
      <c r="DW31" s="24"/>
      <c r="DX31" s="24"/>
      <c r="DY31" s="24"/>
      <c r="DZ31" s="24"/>
      <c r="EA31" s="6"/>
      <c r="EB31" s="6"/>
      <c r="EC31" s="6"/>
      <c r="ED31" s="8"/>
      <c r="EE31" s="9"/>
    </row>
    <row r="32" spans="1:135" ht="38.25" customHeight="1" x14ac:dyDescent="0.4">
      <c r="A32" s="6"/>
      <c r="B32" s="6"/>
      <c r="C32" s="745" t="s">
        <v>131</v>
      </c>
      <c r="D32" s="745"/>
      <c r="E32" s="745"/>
      <c r="F32" s="745"/>
      <c r="G32" s="745"/>
      <c r="H32" s="745"/>
      <c r="I32" s="745"/>
      <c r="J32" s="745"/>
      <c r="K32" s="745"/>
      <c r="L32" s="745"/>
      <c r="M32" s="745"/>
      <c r="N32" s="745"/>
      <c r="O32" s="746"/>
      <c r="P32" s="746"/>
      <c r="Q32" s="746"/>
      <c r="R32" s="746"/>
      <c r="S32" s="746"/>
      <c r="T32" s="746"/>
      <c r="U32" s="746"/>
      <c r="V32" s="746"/>
      <c r="W32" s="746"/>
      <c r="X32" s="746"/>
      <c r="Y32" s="746"/>
      <c r="Z32" s="746"/>
      <c r="AA32" s="746"/>
      <c r="AB32" s="746"/>
      <c r="AC32" s="746"/>
      <c r="AD32" s="746"/>
      <c r="AE32" s="746"/>
      <c r="AF32" s="746"/>
      <c r="AG32" s="746"/>
      <c r="AH32" s="746"/>
      <c r="AI32" s="746"/>
      <c r="AJ32" s="746"/>
      <c r="AK32" s="746"/>
      <c r="AL32" s="746"/>
      <c r="AM32" s="746"/>
      <c r="AN32" s="746"/>
      <c r="AO32" s="746"/>
      <c r="AP32" s="746"/>
      <c r="AQ32" s="746"/>
      <c r="AR32" s="746"/>
      <c r="AS32" s="746"/>
      <c r="AT32" s="746"/>
      <c r="AU32" s="746"/>
      <c r="AV32" s="746"/>
      <c r="AW32" s="746"/>
      <c r="AX32" s="746"/>
      <c r="AY32" s="746"/>
      <c r="AZ32" s="746"/>
      <c r="BA32" s="746"/>
      <c r="BB32" s="746"/>
      <c r="BC32" s="746"/>
      <c r="BD32" s="746"/>
      <c r="BE32" s="746"/>
      <c r="BF32" s="746"/>
      <c r="BG32" s="746"/>
      <c r="BH32" s="746"/>
      <c r="BI32" s="747" t="s">
        <v>218</v>
      </c>
      <c r="BJ32" s="747"/>
      <c r="BK32" s="747"/>
      <c r="BL32" s="747"/>
      <c r="BM32" s="6"/>
      <c r="BN32" s="6"/>
      <c r="BO32" s="6"/>
      <c r="BP32" s="6"/>
      <c r="BQ32" s="745" t="s">
        <v>131</v>
      </c>
      <c r="BR32" s="745"/>
      <c r="BS32" s="745"/>
      <c r="BT32" s="745"/>
      <c r="BU32" s="745"/>
      <c r="BV32" s="745"/>
      <c r="BW32" s="745"/>
      <c r="BX32" s="745"/>
      <c r="BY32" s="745"/>
      <c r="BZ32" s="745"/>
      <c r="CA32" s="745"/>
      <c r="CB32" s="745"/>
      <c r="CC32" s="746" t="s">
        <v>219</v>
      </c>
      <c r="CD32" s="746"/>
      <c r="CE32" s="746"/>
      <c r="CF32" s="746"/>
      <c r="CG32" s="746"/>
      <c r="CH32" s="746"/>
      <c r="CI32" s="746"/>
      <c r="CJ32" s="746"/>
      <c r="CK32" s="746"/>
      <c r="CL32" s="746"/>
      <c r="CM32" s="746"/>
      <c r="CN32" s="746"/>
      <c r="CO32" s="746"/>
      <c r="CP32" s="746"/>
      <c r="CQ32" s="746"/>
      <c r="CR32" s="746"/>
      <c r="CS32" s="746"/>
      <c r="CT32" s="746"/>
      <c r="CU32" s="746"/>
      <c r="CV32" s="746"/>
      <c r="CW32" s="746"/>
      <c r="CX32" s="746"/>
      <c r="CY32" s="746"/>
      <c r="CZ32" s="746"/>
      <c r="DA32" s="746"/>
      <c r="DB32" s="746"/>
      <c r="DC32" s="746"/>
      <c r="DD32" s="746"/>
      <c r="DE32" s="746"/>
      <c r="DF32" s="746"/>
      <c r="DG32" s="746"/>
      <c r="DH32" s="746"/>
      <c r="DI32" s="746"/>
      <c r="DJ32" s="746"/>
      <c r="DK32" s="746"/>
      <c r="DL32" s="746"/>
      <c r="DM32" s="746"/>
      <c r="DN32" s="746"/>
      <c r="DO32" s="746"/>
      <c r="DP32" s="746"/>
      <c r="DQ32" s="746"/>
      <c r="DR32" s="746"/>
      <c r="DS32" s="746"/>
      <c r="DT32" s="746"/>
      <c r="DU32" s="746"/>
      <c r="DV32" s="746"/>
      <c r="DW32" s="747" t="s">
        <v>218</v>
      </c>
      <c r="DX32" s="747"/>
      <c r="DY32" s="747"/>
      <c r="DZ32" s="747"/>
      <c r="EA32" s="6"/>
      <c r="EB32" s="6"/>
      <c r="EC32" s="6"/>
      <c r="ED32" s="8"/>
      <c r="EE32" s="9"/>
    </row>
    <row r="33" spans="1:135" ht="18.75" customHeight="1" x14ac:dyDescent="0.4">
      <c r="A33" s="6"/>
      <c r="B33" s="6"/>
      <c r="C33" s="6"/>
      <c r="D33" s="6"/>
      <c r="E33" s="6"/>
      <c r="F33" s="6"/>
      <c r="G33" s="6"/>
      <c r="H33" s="6"/>
      <c r="I33" s="6"/>
      <c r="J33" s="6"/>
      <c r="K33" s="7"/>
      <c r="L33" s="7"/>
      <c r="M33" s="21"/>
      <c r="N33" s="21"/>
      <c r="O33" s="21"/>
      <c r="P33" s="21"/>
      <c r="Q33" s="21"/>
      <c r="R33" s="21"/>
      <c r="S33" s="21"/>
      <c r="T33" s="21"/>
      <c r="U33" s="21"/>
      <c r="V33" s="21"/>
      <c r="W33" s="21"/>
      <c r="X33" s="21"/>
      <c r="Y33" s="21"/>
      <c r="Z33" s="21"/>
      <c r="AA33" s="21"/>
      <c r="AB33" s="21"/>
      <c r="AC33" s="21"/>
      <c r="AD33" s="21"/>
      <c r="AE33" s="21"/>
      <c r="AF33" s="21"/>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4"/>
      <c r="BJ33" s="24"/>
      <c r="BK33" s="24"/>
      <c r="BL33" s="24"/>
      <c r="BM33" s="6"/>
      <c r="BN33" s="6"/>
      <c r="BO33" s="6"/>
      <c r="BP33" s="6"/>
      <c r="BQ33" s="6"/>
      <c r="BR33" s="6"/>
      <c r="BS33" s="6"/>
      <c r="BT33" s="6"/>
      <c r="BU33" s="6"/>
      <c r="BV33" s="6"/>
      <c r="BW33" s="6"/>
      <c r="BX33" s="6"/>
      <c r="BY33" s="7"/>
      <c r="BZ33" s="7"/>
      <c r="CA33" s="21"/>
      <c r="CB33" s="21"/>
      <c r="CC33" s="21"/>
      <c r="CD33" s="21"/>
      <c r="CE33" s="21"/>
      <c r="CF33" s="21"/>
      <c r="CG33" s="21"/>
      <c r="CH33" s="21"/>
      <c r="CI33" s="21"/>
      <c r="CJ33" s="21"/>
      <c r="CK33" s="21"/>
      <c r="CL33" s="21"/>
      <c r="CM33" s="21"/>
      <c r="CN33" s="21"/>
      <c r="CO33" s="21"/>
      <c r="CP33" s="21"/>
      <c r="CQ33" s="21"/>
      <c r="CR33" s="21"/>
      <c r="CS33" s="21"/>
      <c r="CT33" s="21"/>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4"/>
      <c r="DX33" s="24"/>
      <c r="DY33" s="24"/>
      <c r="DZ33" s="24"/>
      <c r="EA33" s="6"/>
      <c r="EB33" s="6"/>
      <c r="EC33" s="6"/>
      <c r="ED33" s="8"/>
      <c r="EE33" s="9"/>
    </row>
    <row r="34" spans="1:135" ht="18.75" customHeight="1" x14ac:dyDescent="0.4">
      <c r="A34" s="6"/>
      <c r="B34" s="6"/>
      <c r="C34" s="6"/>
      <c r="D34" s="6"/>
      <c r="E34" s="6"/>
      <c r="F34" s="6"/>
      <c r="G34" s="6"/>
      <c r="H34" s="6"/>
      <c r="I34" s="6"/>
      <c r="J34" s="6"/>
      <c r="K34" s="7"/>
      <c r="L34" s="7"/>
      <c r="M34" s="21"/>
      <c r="N34" s="21"/>
      <c r="O34" s="21"/>
      <c r="P34" s="21"/>
      <c r="Q34" s="21"/>
      <c r="R34" s="21"/>
      <c r="S34" s="21"/>
      <c r="T34" s="21"/>
      <c r="U34" s="21"/>
      <c r="V34" s="21"/>
      <c r="W34" s="26"/>
      <c r="X34" s="26"/>
      <c r="Y34" s="26"/>
      <c r="Z34" s="26"/>
      <c r="AA34" s="27"/>
      <c r="AB34" s="27"/>
      <c r="AC34" s="27"/>
      <c r="AD34" s="27"/>
      <c r="AE34" s="27"/>
      <c r="AF34" s="27"/>
      <c r="AG34" s="27"/>
      <c r="AH34" s="27"/>
      <c r="AI34" s="28"/>
      <c r="AJ34" s="28"/>
      <c r="AK34" s="28"/>
      <c r="AL34" s="28"/>
      <c r="AM34" s="27"/>
      <c r="AN34" s="27"/>
      <c r="AO34" s="27"/>
      <c r="AP34" s="27"/>
      <c r="AQ34" s="27"/>
      <c r="AR34" s="27"/>
      <c r="AS34" s="27"/>
      <c r="AT34" s="27"/>
      <c r="AU34" s="25"/>
      <c r="AV34" s="6"/>
      <c r="AW34" s="6"/>
      <c r="AX34" s="6"/>
      <c r="AY34" s="6"/>
      <c r="AZ34" s="6"/>
      <c r="BA34" s="6"/>
      <c r="BB34" s="6"/>
      <c r="BC34" s="6"/>
      <c r="BD34" s="6"/>
      <c r="BE34" s="23"/>
      <c r="BF34" s="23"/>
      <c r="BG34" s="23"/>
      <c r="BH34" s="23"/>
      <c r="BI34" s="24"/>
      <c r="BJ34" s="24"/>
      <c r="BK34" s="24"/>
      <c r="BL34" s="24"/>
      <c r="BM34" s="6"/>
      <c r="BN34" s="6"/>
      <c r="BO34" s="6"/>
      <c r="BP34" s="6"/>
      <c r="BQ34" s="6"/>
      <c r="BR34" s="6"/>
      <c r="BS34" s="6"/>
      <c r="BT34" s="6"/>
      <c r="BU34" s="6"/>
      <c r="BV34" s="6"/>
      <c r="BW34" s="6"/>
      <c r="BX34" s="6"/>
      <c r="BY34" s="7"/>
      <c r="BZ34" s="7"/>
      <c r="CA34" s="21"/>
      <c r="CB34" s="21"/>
      <c r="CC34" s="21"/>
      <c r="CD34" s="21"/>
      <c r="CE34" s="21"/>
      <c r="CF34" s="21"/>
      <c r="CG34" s="21"/>
      <c r="CH34" s="21"/>
      <c r="CI34" s="21"/>
      <c r="CJ34" s="21"/>
      <c r="CK34" s="26"/>
      <c r="CL34" s="26"/>
      <c r="CM34" s="26"/>
      <c r="CN34" s="26"/>
      <c r="CO34" s="27"/>
      <c r="CP34" s="27"/>
      <c r="CQ34" s="27"/>
      <c r="CR34" s="27"/>
      <c r="CS34" s="27"/>
      <c r="CT34" s="27"/>
      <c r="CU34" s="27"/>
      <c r="CV34" s="27"/>
      <c r="CW34" s="28"/>
      <c r="CX34" s="28"/>
      <c r="CY34" s="28"/>
      <c r="CZ34" s="28"/>
      <c r="DA34" s="27"/>
      <c r="DB34" s="27"/>
      <c r="DC34" s="27"/>
      <c r="DD34" s="27"/>
      <c r="DE34" s="27"/>
      <c r="DF34" s="27"/>
      <c r="DG34" s="27"/>
      <c r="DH34" s="27"/>
      <c r="DI34" s="25"/>
      <c r="DJ34" s="6"/>
      <c r="DK34" s="6"/>
      <c r="DL34" s="6"/>
      <c r="DM34" s="6"/>
      <c r="DN34" s="6"/>
      <c r="DO34" s="6"/>
      <c r="DP34" s="6"/>
      <c r="DQ34" s="6"/>
      <c r="DR34" s="6"/>
      <c r="DS34" s="23"/>
      <c r="DT34" s="23"/>
      <c r="DU34" s="23"/>
      <c r="DV34" s="23"/>
      <c r="DW34" s="24"/>
      <c r="DX34" s="24"/>
      <c r="DY34" s="24"/>
      <c r="DZ34" s="24"/>
      <c r="EA34" s="6"/>
      <c r="EB34" s="6"/>
      <c r="EC34" s="6"/>
      <c r="ED34" s="8"/>
      <c r="EE34" s="9"/>
    </row>
    <row r="35" spans="1:135" ht="38.25" customHeight="1" x14ac:dyDescent="0.4">
      <c r="A35" s="6"/>
      <c r="B35" s="6"/>
      <c r="C35" s="6"/>
      <c r="D35" s="6"/>
      <c r="E35" s="6"/>
      <c r="F35" s="6"/>
      <c r="G35" s="6"/>
      <c r="H35" s="6"/>
      <c r="I35" s="6"/>
      <c r="J35" s="6"/>
      <c r="K35" s="7"/>
      <c r="L35" s="7"/>
      <c r="M35" s="21"/>
      <c r="N35" s="21"/>
      <c r="O35" s="21"/>
      <c r="P35" s="21"/>
      <c r="Q35" s="21"/>
      <c r="R35" s="21"/>
      <c r="S35" s="743"/>
      <c r="T35" s="743"/>
      <c r="U35" s="743"/>
      <c r="V35" s="743"/>
      <c r="W35" s="743"/>
      <c r="X35" s="743"/>
      <c r="Y35" s="743"/>
      <c r="Z35" s="743"/>
      <c r="AA35" s="750" t="s">
        <v>220</v>
      </c>
      <c r="AB35" s="750"/>
      <c r="AC35" s="750"/>
      <c r="AD35" s="750"/>
      <c r="AE35" s="743"/>
      <c r="AF35" s="743"/>
      <c r="AG35" s="743"/>
      <c r="AH35" s="743"/>
      <c r="AI35" s="745" t="s">
        <v>221</v>
      </c>
      <c r="AJ35" s="745"/>
      <c r="AK35" s="745"/>
      <c r="AL35" s="745"/>
      <c r="AM35" s="750" t="s">
        <v>222</v>
      </c>
      <c r="AN35" s="750"/>
      <c r="AO35" s="750"/>
      <c r="AP35" s="750"/>
      <c r="AQ35" s="750"/>
      <c r="AR35" s="750"/>
      <c r="AS35" s="750"/>
      <c r="AT35" s="750"/>
      <c r="AU35" s="25"/>
      <c r="AV35" s="6"/>
      <c r="AW35" s="6"/>
      <c r="AX35" s="6"/>
      <c r="AY35" s="6"/>
      <c r="AZ35" s="6"/>
      <c r="BA35" s="6"/>
      <c r="BB35" s="6"/>
      <c r="BC35" s="6"/>
      <c r="BD35" s="6"/>
      <c r="BE35" s="23"/>
      <c r="BF35" s="23"/>
      <c r="BG35" s="23"/>
      <c r="BH35" s="23"/>
      <c r="BI35" s="24"/>
      <c r="BJ35" s="24"/>
      <c r="BK35" s="24"/>
      <c r="BL35" s="24"/>
      <c r="BM35" s="6"/>
      <c r="BN35" s="6"/>
      <c r="BO35" s="6"/>
      <c r="BP35" s="6"/>
      <c r="BQ35" s="6"/>
      <c r="BR35" s="6"/>
      <c r="BS35" s="6"/>
      <c r="BT35" s="6"/>
      <c r="BU35" s="6"/>
      <c r="BV35" s="6"/>
      <c r="BW35" s="6"/>
      <c r="BX35" s="6"/>
      <c r="BY35" s="7"/>
      <c r="BZ35" s="7"/>
      <c r="CA35" s="21"/>
      <c r="CB35" s="21"/>
      <c r="CC35" s="21"/>
      <c r="CD35" s="21"/>
      <c r="CE35" s="21"/>
      <c r="CF35" s="21"/>
      <c r="CG35" s="743" t="s">
        <v>135</v>
      </c>
      <c r="CH35" s="743"/>
      <c r="CI35" s="743"/>
      <c r="CJ35" s="743"/>
      <c r="CK35" s="743"/>
      <c r="CL35" s="743"/>
      <c r="CM35" s="743"/>
      <c r="CN35" s="743"/>
      <c r="CO35" s="750" t="s">
        <v>220</v>
      </c>
      <c r="CP35" s="750"/>
      <c r="CQ35" s="750"/>
      <c r="CR35" s="750"/>
      <c r="CS35" s="743" t="s">
        <v>135</v>
      </c>
      <c r="CT35" s="743"/>
      <c r="CU35" s="743"/>
      <c r="CV35" s="743"/>
      <c r="CW35" s="745" t="s">
        <v>221</v>
      </c>
      <c r="CX35" s="745"/>
      <c r="CY35" s="745"/>
      <c r="CZ35" s="745"/>
      <c r="DA35" s="750" t="s">
        <v>222</v>
      </c>
      <c r="DB35" s="750"/>
      <c r="DC35" s="750"/>
      <c r="DD35" s="750"/>
      <c r="DE35" s="750"/>
      <c r="DF35" s="750"/>
      <c r="DG35" s="750"/>
      <c r="DH35" s="750"/>
      <c r="DI35" s="25"/>
      <c r="DJ35" s="6"/>
      <c r="DK35" s="6"/>
      <c r="DL35" s="6"/>
      <c r="DM35" s="6"/>
      <c r="DN35" s="6"/>
      <c r="DO35" s="6"/>
      <c r="DP35" s="6"/>
      <c r="DQ35" s="6"/>
      <c r="DR35" s="6"/>
      <c r="DS35" s="23"/>
      <c r="DT35" s="23"/>
      <c r="DU35" s="23"/>
      <c r="DV35" s="23"/>
      <c r="DW35" s="24"/>
      <c r="DX35" s="24"/>
      <c r="DY35" s="24"/>
      <c r="DZ35" s="24"/>
      <c r="EA35" s="6"/>
      <c r="EB35" s="6"/>
      <c r="EC35" s="6"/>
      <c r="ED35" s="8"/>
      <c r="EE35" s="9"/>
    </row>
    <row r="36" spans="1:135" ht="18.75" customHeight="1" x14ac:dyDescent="0.4">
      <c r="A36" s="6"/>
      <c r="B36" s="6"/>
      <c r="C36" s="6"/>
      <c r="D36" s="6"/>
      <c r="E36" s="6"/>
      <c r="F36" s="6"/>
      <c r="G36" s="6"/>
      <c r="H36" s="6"/>
      <c r="I36" s="6"/>
      <c r="J36" s="6"/>
      <c r="K36" s="19"/>
      <c r="L36" s="19"/>
      <c r="M36" s="19"/>
      <c r="N36" s="19"/>
      <c r="O36" s="19"/>
      <c r="P36" s="19"/>
      <c r="Q36" s="19"/>
      <c r="R36" s="19"/>
      <c r="S36" s="19"/>
      <c r="T36" s="19"/>
      <c r="U36" s="19"/>
      <c r="V36" s="19"/>
      <c r="W36" s="19"/>
      <c r="X36" s="19"/>
      <c r="Y36" s="19"/>
      <c r="Z36" s="19"/>
      <c r="AA36" s="19"/>
      <c r="AB36" s="19"/>
      <c r="AC36" s="19"/>
      <c r="AD36" s="19"/>
      <c r="AE36" s="19"/>
      <c r="AF36" s="19"/>
      <c r="AG36" s="29"/>
      <c r="AH36" s="29"/>
      <c r="AI36" s="29"/>
      <c r="AJ36" s="29"/>
      <c r="AK36" s="25"/>
      <c r="AL36" s="25"/>
      <c r="AM36" s="25"/>
      <c r="AN36" s="25"/>
      <c r="AO36" s="29"/>
      <c r="AP36" s="29"/>
      <c r="AQ36" s="29"/>
      <c r="AR36" s="29"/>
      <c r="AS36" s="20"/>
      <c r="AT36" s="20"/>
      <c r="AU36" s="20"/>
      <c r="AV36" s="20"/>
      <c r="AW36" s="25"/>
      <c r="AX36" s="25"/>
      <c r="AY36" s="25"/>
      <c r="AZ36" s="25"/>
      <c r="BA36" s="25"/>
      <c r="BB36" s="25"/>
      <c r="BC36" s="25"/>
      <c r="BD36" s="25"/>
      <c r="BE36" s="19"/>
      <c r="BF36" s="19"/>
      <c r="BG36" s="19"/>
      <c r="BH36" s="19"/>
      <c r="BI36" s="19"/>
      <c r="BJ36" s="19"/>
      <c r="BK36" s="19"/>
      <c r="BL36" s="19"/>
      <c r="BM36" s="19"/>
      <c r="BN36" s="19"/>
      <c r="BO36" s="6"/>
      <c r="BP36" s="6"/>
      <c r="BQ36" s="6"/>
      <c r="BR36" s="6"/>
      <c r="BS36" s="6"/>
      <c r="BT36" s="6"/>
      <c r="BU36" s="6"/>
      <c r="BV36" s="6"/>
      <c r="BW36" s="6"/>
      <c r="BX36" s="6"/>
      <c r="BY36" s="19"/>
      <c r="BZ36" s="19"/>
      <c r="CA36" s="19"/>
      <c r="CB36" s="19"/>
      <c r="CC36" s="19"/>
      <c r="CD36" s="19"/>
      <c r="CE36" s="19"/>
      <c r="CF36" s="19"/>
      <c r="CG36" s="19"/>
      <c r="CH36" s="19"/>
      <c r="CI36" s="19"/>
      <c r="CJ36" s="19"/>
      <c r="CK36" s="19"/>
      <c r="CL36" s="19"/>
      <c r="CM36" s="19"/>
      <c r="CN36" s="19"/>
      <c r="CO36" s="19"/>
      <c r="CP36" s="19"/>
      <c r="CQ36" s="19"/>
      <c r="CR36" s="19"/>
      <c r="CS36" s="19"/>
      <c r="CT36" s="19"/>
      <c r="CU36" s="29"/>
      <c r="CV36" s="29"/>
      <c r="CW36" s="29"/>
      <c r="CX36" s="29"/>
      <c r="CY36" s="25"/>
      <c r="CZ36" s="25"/>
      <c r="DA36" s="25"/>
      <c r="DB36" s="25"/>
      <c r="DC36" s="29"/>
      <c r="DD36" s="29"/>
      <c r="DE36" s="29"/>
      <c r="DF36" s="29"/>
      <c r="DG36" s="20"/>
      <c r="DH36" s="20"/>
      <c r="DI36" s="20"/>
      <c r="DJ36" s="20"/>
      <c r="DK36" s="25"/>
      <c r="DL36" s="25"/>
      <c r="DM36" s="25"/>
      <c r="DN36" s="25"/>
      <c r="DO36" s="25"/>
      <c r="DP36" s="25"/>
      <c r="DQ36" s="25"/>
      <c r="DR36" s="25"/>
      <c r="DS36" s="19"/>
      <c r="DT36" s="19"/>
      <c r="DU36" s="19"/>
      <c r="DV36" s="19"/>
      <c r="DW36" s="19"/>
      <c r="DX36" s="19"/>
      <c r="DY36" s="19"/>
      <c r="DZ36" s="19"/>
      <c r="EA36" s="19"/>
      <c r="EB36" s="19"/>
      <c r="EC36" s="6"/>
      <c r="ED36" s="8"/>
      <c r="EE36" s="9"/>
    </row>
    <row r="37" spans="1:135" ht="18.75" customHeight="1" x14ac:dyDescent="0.4">
      <c r="A37" s="6"/>
      <c r="B37" s="6"/>
      <c r="C37" s="6"/>
      <c r="D37" s="6"/>
      <c r="E37" s="6"/>
      <c r="F37" s="6"/>
      <c r="G37" s="6"/>
      <c r="H37" s="6"/>
      <c r="I37" s="6"/>
      <c r="J37" s="6"/>
      <c r="K37" s="30"/>
      <c r="L37" s="30"/>
      <c r="M37" s="30"/>
      <c r="N37" s="30"/>
      <c r="O37" s="30"/>
      <c r="P37" s="30"/>
      <c r="Q37" s="30"/>
      <c r="R37" s="30"/>
      <c r="S37" s="30"/>
      <c r="T37" s="30"/>
      <c r="U37" s="30"/>
      <c r="V37" s="30"/>
      <c r="W37" s="30"/>
      <c r="X37" s="30"/>
      <c r="Y37" s="30"/>
      <c r="Z37" s="30"/>
      <c r="AA37" s="30"/>
      <c r="AB37" s="30"/>
      <c r="AC37" s="30"/>
      <c r="AD37" s="30"/>
      <c r="AE37" s="30"/>
      <c r="AF37" s="30"/>
      <c r="AG37" s="29"/>
      <c r="AH37" s="29"/>
      <c r="AI37" s="29"/>
      <c r="AJ37" s="29"/>
      <c r="AK37" s="25"/>
      <c r="AL37" s="25"/>
      <c r="AM37" s="25"/>
      <c r="AN37" s="25"/>
      <c r="AO37" s="29"/>
      <c r="AP37" s="29"/>
      <c r="AQ37" s="29"/>
      <c r="AR37" s="29"/>
      <c r="AS37" s="20"/>
      <c r="AT37" s="20"/>
      <c r="AU37" s="20"/>
      <c r="AV37" s="20"/>
      <c r="AW37" s="25"/>
      <c r="AX37" s="25"/>
      <c r="AY37" s="25"/>
      <c r="AZ37" s="25"/>
      <c r="BA37" s="25"/>
      <c r="BB37" s="25"/>
      <c r="BC37" s="25"/>
      <c r="BD37" s="25"/>
      <c r="BE37" s="30"/>
      <c r="BF37" s="30"/>
      <c r="BG37" s="30"/>
      <c r="BH37" s="30"/>
      <c r="BI37" s="30"/>
      <c r="BJ37" s="30"/>
      <c r="BK37" s="30"/>
      <c r="BL37" s="30"/>
      <c r="BM37" s="30"/>
      <c r="BN37" s="30"/>
      <c r="BO37" s="6"/>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6"/>
      <c r="DP37" s="6"/>
      <c r="DQ37" s="6"/>
      <c r="DR37" s="6"/>
      <c r="DS37" s="6"/>
      <c r="DT37" s="6"/>
      <c r="DU37" s="6"/>
      <c r="DV37" s="6"/>
      <c r="DW37" s="6"/>
      <c r="DX37" s="6"/>
      <c r="DY37" s="6"/>
      <c r="DZ37" s="6"/>
      <c r="EA37" s="6"/>
      <c r="EB37" s="6"/>
      <c r="EC37" s="6"/>
      <c r="ED37" s="8"/>
      <c r="EE37" s="9"/>
    </row>
    <row r="38" spans="1:135" ht="18.75" customHeight="1" x14ac:dyDescent="0.4">
      <c r="A38" s="6"/>
      <c r="B38" s="6"/>
      <c r="C38" s="6"/>
      <c r="D38" s="6"/>
      <c r="E38" s="6"/>
      <c r="F38" s="6"/>
      <c r="G38" s="6"/>
      <c r="H38" s="6"/>
      <c r="I38" s="6"/>
      <c r="J38" s="6"/>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1" t="s">
        <v>298</v>
      </c>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6"/>
      <c r="DP38" s="6"/>
      <c r="DQ38" s="6"/>
      <c r="DR38" s="6"/>
      <c r="DS38" s="6"/>
      <c r="DT38" s="6"/>
      <c r="DU38" s="6"/>
      <c r="DV38" s="6"/>
      <c r="DW38" s="6"/>
      <c r="DX38" s="6"/>
      <c r="DY38" s="6"/>
      <c r="DZ38" s="6"/>
      <c r="EA38" s="6"/>
      <c r="EB38" s="6"/>
      <c r="EC38" s="6"/>
      <c r="ED38" s="8"/>
      <c r="EE38" s="9"/>
    </row>
    <row r="39" spans="1:135" ht="18.75" customHeight="1" x14ac:dyDescent="0.4">
      <c r="A39" s="6"/>
      <c r="B39" s="6"/>
      <c r="C39" s="6"/>
      <c r="D39" s="6"/>
      <c r="E39" s="6"/>
      <c r="F39" s="6"/>
      <c r="G39" s="6"/>
      <c r="H39" s="6"/>
      <c r="I39" s="6"/>
      <c r="J39" s="6"/>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1" t="s">
        <v>433</v>
      </c>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c r="DC39" s="30"/>
      <c r="DD39" s="30"/>
      <c r="DE39" s="30"/>
      <c r="DF39" s="30"/>
      <c r="DG39" s="30"/>
      <c r="DH39" s="30"/>
      <c r="DI39" s="30"/>
      <c r="DJ39" s="30"/>
      <c r="DK39" s="30"/>
      <c r="DL39" s="30"/>
      <c r="DM39" s="30"/>
      <c r="DN39" s="30"/>
      <c r="DO39" s="6"/>
      <c r="DP39" s="6"/>
      <c r="DQ39" s="6"/>
      <c r="DR39" s="6"/>
      <c r="DS39" s="6"/>
      <c r="DT39" s="6"/>
      <c r="DU39" s="6"/>
      <c r="DV39" s="6"/>
      <c r="DW39" s="6"/>
      <c r="DX39" s="6"/>
      <c r="DY39" s="6"/>
      <c r="DZ39" s="6"/>
      <c r="EA39" s="6"/>
      <c r="EB39" s="6"/>
      <c r="EC39" s="6"/>
      <c r="ED39" s="8"/>
      <c r="EE39" s="9"/>
    </row>
    <row r="40" spans="1:135" ht="18.75" customHeight="1" x14ac:dyDescent="0.4">
      <c r="A40" s="6"/>
      <c r="B40" s="6"/>
      <c r="C40" s="6"/>
      <c r="D40" s="6"/>
      <c r="E40" s="6"/>
      <c r="F40" s="6"/>
      <c r="G40" s="6"/>
      <c r="H40" s="6"/>
      <c r="I40" s="6"/>
      <c r="J40" s="6"/>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1" t="s">
        <v>299</v>
      </c>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6"/>
      <c r="DP40" s="6"/>
      <c r="DQ40" s="6"/>
      <c r="DR40" s="6"/>
      <c r="DS40" s="6"/>
      <c r="DT40" s="6"/>
      <c r="DU40" s="6"/>
      <c r="DV40" s="6"/>
      <c r="DW40" s="6"/>
      <c r="DX40" s="6"/>
      <c r="DY40" s="6"/>
      <c r="DZ40" s="6"/>
      <c r="EA40" s="6"/>
      <c r="EB40" s="6"/>
      <c r="EC40" s="6"/>
      <c r="ED40" s="8"/>
      <c r="EE40" s="9"/>
    </row>
    <row r="41" spans="1:135" ht="18.75" customHeight="1" x14ac:dyDescent="0.4">
      <c r="A41" s="6"/>
      <c r="B41" s="6"/>
      <c r="C41" s="6"/>
      <c r="D41" s="6"/>
      <c r="E41" s="6"/>
      <c r="F41" s="6"/>
      <c r="G41" s="6"/>
      <c r="H41" s="6"/>
      <c r="I41" s="6"/>
      <c r="J41" s="6"/>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1" t="s">
        <v>300</v>
      </c>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6"/>
      <c r="DP41" s="6"/>
      <c r="DQ41" s="6"/>
      <c r="DR41" s="6"/>
      <c r="DS41" s="6"/>
      <c r="DT41" s="6"/>
      <c r="DU41" s="6"/>
      <c r="DV41" s="6"/>
      <c r="DW41" s="6"/>
      <c r="DX41" s="6"/>
      <c r="DY41" s="6"/>
      <c r="DZ41" s="6"/>
      <c r="EA41" s="6"/>
      <c r="EB41" s="6"/>
      <c r="EC41" s="6"/>
      <c r="ED41" s="8"/>
      <c r="EE41" s="9"/>
    </row>
    <row r="42" spans="1:135" ht="18.75" customHeight="1" x14ac:dyDescent="0.4">
      <c r="A42" s="6"/>
      <c r="B42" s="6"/>
      <c r="C42" s="6"/>
      <c r="D42" s="6"/>
      <c r="E42" s="6"/>
      <c r="F42" s="6"/>
      <c r="G42" s="6"/>
      <c r="H42" s="6"/>
      <c r="I42" s="6"/>
      <c r="J42" s="6"/>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1" t="s">
        <v>301</v>
      </c>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6"/>
      <c r="DP42" s="6"/>
      <c r="DQ42" s="6"/>
      <c r="DR42" s="6"/>
      <c r="DS42" s="6"/>
      <c r="DT42" s="6"/>
      <c r="DU42" s="6"/>
      <c r="DV42" s="6"/>
      <c r="DW42" s="6"/>
      <c r="DX42" s="6"/>
      <c r="DY42" s="6"/>
      <c r="DZ42" s="6"/>
      <c r="EA42" s="6"/>
      <c r="EB42" s="6"/>
      <c r="EC42" s="6"/>
      <c r="ED42" s="8"/>
      <c r="EE42" s="9"/>
    </row>
    <row r="43" spans="1:135" ht="18.75" customHeight="1" x14ac:dyDescent="0.4">
      <c r="A43" s="6"/>
      <c r="B43" s="6"/>
      <c r="C43" s="6"/>
      <c r="D43" s="6"/>
      <c r="E43" s="6"/>
      <c r="F43" s="6"/>
      <c r="G43" s="6"/>
      <c r="H43" s="6"/>
      <c r="I43" s="6"/>
      <c r="J43" s="6"/>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1" t="s">
        <v>302</v>
      </c>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6"/>
      <c r="DP43" s="6"/>
      <c r="DQ43" s="6"/>
      <c r="DR43" s="6"/>
      <c r="DS43" s="6"/>
      <c r="DT43" s="6"/>
      <c r="DU43" s="6"/>
      <c r="DV43" s="6"/>
      <c r="DW43" s="6"/>
      <c r="DX43" s="6"/>
      <c r="DY43" s="6"/>
      <c r="DZ43" s="6"/>
      <c r="EA43" s="6"/>
      <c r="EB43" s="6"/>
      <c r="EC43" s="6"/>
      <c r="ED43" s="8"/>
      <c r="EE43" s="9"/>
    </row>
    <row r="44" spans="1:135" ht="18.75" customHeight="1" x14ac:dyDescent="0.4">
      <c r="A44" s="6"/>
      <c r="B44" s="6"/>
      <c r="C44" s="6"/>
      <c r="D44" s="6"/>
      <c r="E44" s="6"/>
      <c r="F44" s="6"/>
      <c r="G44" s="6"/>
      <c r="H44" s="6"/>
      <c r="I44" s="6"/>
      <c r="J44" s="6"/>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1"/>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6"/>
      <c r="DP44" s="6"/>
      <c r="DQ44" s="6"/>
      <c r="DR44" s="6"/>
      <c r="DS44" s="6"/>
      <c r="DT44" s="6"/>
      <c r="DU44" s="6"/>
      <c r="DV44" s="6"/>
      <c r="DW44" s="6"/>
      <c r="DX44" s="6"/>
      <c r="DY44" s="6"/>
      <c r="DZ44" s="6"/>
      <c r="EA44" s="6"/>
      <c r="EB44" s="6"/>
      <c r="EC44" s="6"/>
      <c r="ED44" s="8"/>
      <c r="EE44" s="9"/>
    </row>
    <row r="45" spans="1:135" ht="18.75" customHeight="1" x14ac:dyDescent="0.4">
      <c r="A45" s="6"/>
      <c r="B45" s="6"/>
      <c r="C45" s="6"/>
      <c r="D45" s="6"/>
      <c r="E45" s="6"/>
      <c r="F45" s="6"/>
      <c r="G45" s="6"/>
      <c r="H45" s="6"/>
      <c r="I45" s="6"/>
      <c r="J45" s="6"/>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1"/>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6"/>
      <c r="DP45" s="6"/>
      <c r="DQ45" s="6"/>
      <c r="DR45" s="6"/>
      <c r="DS45" s="6"/>
      <c r="DT45" s="6"/>
      <c r="DU45" s="6"/>
      <c r="DV45" s="6"/>
      <c r="DW45" s="6"/>
      <c r="DX45" s="6"/>
      <c r="DY45" s="6"/>
      <c r="DZ45" s="6"/>
      <c r="EA45" s="6"/>
      <c r="EB45" s="6"/>
      <c r="EC45" s="6"/>
      <c r="ED45" s="8"/>
      <c r="EE45" s="9"/>
    </row>
    <row r="46" spans="1:135" ht="18.75" customHeight="1" x14ac:dyDescent="0.4">
      <c r="A46" s="6"/>
      <c r="B46" s="6"/>
      <c r="C46" s="6"/>
      <c r="D46" s="6"/>
      <c r="E46" s="6"/>
      <c r="F46" s="6"/>
      <c r="G46" s="6"/>
      <c r="H46" s="6"/>
      <c r="I46" s="6"/>
      <c r="J46" s="6"/>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1"/>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6"/>
      <c r="DP46" s="6"/>
      <c r="DQ46" s="6"/>
      <c r="DR46" s="6"/>
      <c r="DS46" s="6"/>
      <c r="DT46" s="6"/>
      <c r="DU46" s="6"/>
      <c r="DV46" s="6"/>
      <c r="DW46" s="6"/>
      <c r="DX46" s="6"/>
      <c r="DY46" s="6"/>
      <c r="DZ46" s="6"/>
      <c r="EA46" s="6"/>
      <c r="EB46" s="6"/>
      <c r="EC46" s="6"/>
      <c r="ED46" s="8"/>
      <c r="EE46" s="9"/>
    </row>
    <row r="47" spans="1:135" ht="18.75" customHeight="1" x14ac:dyDescent="0.4">
      <c r="A47" s="6"/>
      <c r="B47" s="6"/>
      <c r="C47" s="6"/>
      <c r="D47" s="6"/>
      <c r="E47" s="6"/>
      <c r="F47" s="6"/>
      <c r="G47" s="6"/>
      <c r="H47" s="6"/>
      <c r="I47" s="6"/>
      <c r="J47" s="6"/>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1"/>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6"/>
      <c r="DP47" s="6"/>
      <c r="DQ47" s="6"/>
      <c r="DR47" s="6"/>
      <c r="DS47" s="316" t="s">
        <v>216</v>
      </c>
      <c r="DT47" s="317"/>
      <c r="DU47" s="317"/>
      <c r="DV47" s="317"/>
      <c r="DW47" s="317"/>
      <c r="DX47" s="317"/>
      <c r="DY47" s="317"/>
      <c r="DZ47" s="318"/>
      <c r="EA47" s="6"/>
      <c r="EB47" s="6"/>
      <c r="EC47" s="6"/>
      <c r="ED47" s="8"/>
      <c r="EE47" s="9"/>
    </row>
    <row r="48" spans="1:135" ht="18.75" customHeight="1" x14ac:dyDescent="0.4">
      <c r="A48" s="6"/>
      <c r="B48" s="6"/>
      <c r="C48" s="6"/>
      <c r="D48" s="6"/>
      <c r="E48" s="6"/>
      <c r="F48" s="6"/>
      <c r="G48" s="6"/>
      <c r="H48" s="6"/>
      <c r="I48" s="6"/>
      <c r="J48" s="6"/>
      <c r="K48" s="7"/>
      <c r="L48" s="7"/>
      <c r="M48" s="7"/>
      <c r="N48" s="7"/>
      <c r="O48" s="7"/>
      <c r="P48" s="7"/>
      <c r="Q48" s="7"/>
      <c r="R48" s="7"/>
      <c r="S48" s="7"/>
      <c r="T48" s="7"/>
      <c r="U48" s="7"/>
      <c r="V48" s="7"/>
      <c r="W48" s="7"/>
      <c r="X48" s="7"/>
      <c r="Y48" s="7"/>
      <c r="Z48" s="7"/>
      <c r="AA48" s="7"/>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7"/>
      <c r="BP48" s="7"/>
      <c r="BQ48" s="7"/>
      <c r="BR48" s="7"/>
      <c r="BS48" s="7"/>
      <c r="BT48" s="7"/>
      <c r="BU48" s="7"/>
      <c r="BV48" s="7"/>
      <c r="BW48" s="7"/>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319"/>
      <c r="DT48" s="320"/>
      <c r="DU48" s="320"/>
      <c r="DV48" s="320"/>
      <c r="DW48" s="320"/>
      <c r="DX48" s="320"/>
      <c r="DY48" s="320"/>
      <c r="DZ48" s="321"/>
      <c r="EA48" s="6"/>
      <c r="EB48" s="6"/>
      <c r="EC48" s="6"/>
      <c r="ED48" s="8"/>
      <c r="EE48" s="9"/>
    </row>
    <row r="49" spans="1:135" ht="18.75" customHeight="1" x14ac:dyDescent="0.4">
      <c r="A49" s="6"/>
      <c r="B49" s="6"/>
      <c r="C49" s="751" t="s">
        <v>1</v>
      </c>
      <c r="D49" s="751"/>
      <c r="E49" s="751"/>
      <c r="F49" s="751"/>
      <c r="G49" s="751"/>
      <c r="H49" s="751"/>
      <c r="I49" s="751"/>
      <c r="J49" s="751"/>
      <c r="K49" s="751"/>
      <c r="L49" s="751"/>
      <c r="M49" s="751"/>
      <c r="N49" s="751"/>
      <c r="O49" s="751"/>
      <c r="P49" s="751"/>
      <c r="Q49" s="751"/>
      <c r="R49" s="751"/>
      <c r="S49" s="751"/>
      <c r="T49" s="751"/>
      <c r="U49" s="751"/>
      <c r="V49" s="751"/>
      <c r="W49" s="751"/>
      <c r="X49" s="751"/>
      <c r="Y49" s="751"/>
      <c r="Z49" s="751"/>
      <c r="AA49" s="751"/>
      <c r="AB49" s="751"/>
      <c r="AC49" s="751"/>
      <c r="AD49" s="751"/>
      <c r="AE49" s="751"/>
      <c r="AF49" s="751"/>
      <c r="AG49" s="751"/>
      <c r="AH49" s="751"/>
      <c r="AI49" s="751"/>
      <c r="AJ49" s="751"/>
      <c r="AK49" s="751"/>
      <c r="AL49" s="751"/>
      <c r="AM49" s="751"/>
      <c r="AN49" s="751"/>
      <c r="AO49" s="751"/>
      <c r="AP49" s="751"/>
      <c r="AQ49" s="751"/>
      <c r="AR49" s="751"/>
      <c r="AS49" s="751"/>
      <c r="AT49" s="751"/>
      <c r="AU49" s="751"/>
      <c r="AV49" s="751"/>
      <c r="AW49" s="751"/>
      <c r="AX49" s="751"/>
      <c r="AY49" s="751"/>
      <c r="AZ49" s="751"/>
      <c r="BA49" s="751"/>
      <c r="BB49" s="751"/>
      <c r="BC49" s="751"/>
      <c r="BD49" s="751"/>
      <c r="BE49" s="751"/>
      <c r="BF49" s="751"/>
      <c r="BG49" s="751"/>
      <c r="BH49" s="751"/>
      <c r="BI49" s="751"/>
      <c r="BJ49" s="751"/>
      <c r="BK49" s="751"/>
      <c r="BL49" s="751"/>
      <c r="BM49" s="6"/>
      <c r="BN49" s="6"/>
      <c r="BO49" s="7"/>
      <c r="BP49" s="7"/>
      <c r="BQ49" s="751" t="s">
        <v>1</v>
      </c>
      <c r="BR49" s="751"/>
      <c r="BS49" s="751"/>
      <c r="BT49" s="751"/>
      <c r="BU49" s="751"/>
      <c r="BV49" s="751"/>
      <c r="BW49" s="751"/>
      <c r="BX49" s="751"/>
      <c r="BY49" s="751"/>
      <c r="BZ49" s="751"/>
      <c r="CA49" s="751"/>
      <c r="CB49" s="751"/>
      <c r="CC49" s="751"/>
      <c r="CD49" s="751"/>
      <c r="CE49" s="751"/>
      <c r="CF49" s="751"/>
      <c r="CG49" s="751"/>
      <c r="CH49" s="751"/>
      <c r="CI49" s="751"/>
      <c r="CJ49" s="751"/>
      <c r="CK49" s="751"/>
      <c r="CL49" s="751"/>
      <c r="CM49" s="751"/>
      <c r="CN49" s="751"/>
      <c r="CO49" s="751"/>
      <c r="CP49" s="751"/>
      <c r="CQ49" s="751"/>
      <c r="CR49" s="751"/>
      <c r="CS49" s="751"/>
      <c r="CT49" s="751"/>
      <c r="CU49" s="751"/>
      <c r="CV49" s="751"/>
      <c r="CW49" s="751"/>
      <c r="CX49" s="751"/>
      <c r="CY49" s="751"/>
      <c r="CZ49" s="751"/>
      <c r="DA49" s="751"/>
      <c r="DB49" s="751"/>
      <c r="DC49" s="751"/>
      <c r="DD49" s="751"/>
      <c r="DE49" s="751"/>
      <c r="DF49" s="751"/>
      <c r="DG49" s="751"/>
      <c r="DH49" s="751"/>
      <c r="DI49" s="751"/>
      <c r="DJ49" s="751"/>
      <c r="DK49" s="751"/>
      <c r="DL49" s="751"/>
      <c r="DM49" s="751"/>
      <c r="DN49" s="751"/>
      <c r="DO49" s="751"/>
      <c r="DP49" s="751"/>
      <c r="DQ49" s="751"/>
      <c r="DR49" s="751"/>
      <c r="DS49" s="751"/>
      <c r="DT49" s="751"/>
      <c r="DU49" s="751"/>
      <c r="DV49" s="751"/>
      <c r="DW49" s="751"/>
      <c r="DX49" s="751"/>
      <c r="DY49" s="751"/>
      <c r="DZ49" s="751"/>
      <c r="EA49" s="6"/>
      <c r="EB49" s="6"/>
      <c r="EC49" s="6"/>
      <c r="ED49" s="8"/>
      <c r="EE49" s="9"/>
    </row>
    <row r="50" spans="1:135" ht="18.75" customHeight="1" x14ac:dyDescent="0.4">
      <c r="A50" s="6"/>
      <c r="B50" s="6"/>
      <c r="C50" s="6"/>
      <c r="D50" s="6"/>
      <c r="E50" s="6"/>
      <c r="F50" s="6"/>
      <c r="G50" s="6"/>
      <c r="H50" s="6"/>
      <c r="I50" s="6"/>
      <c r="J50" s="6"/>
      <c r="K50" s="7"/>
      <c r="L50" s="7"/>
      <c r="M50" s="7"/>
      <c r="N50" s="7"/>
      <c r="O50" s="7"/>
      <c r="P50" s="7"/>
      <c r="Q50" s="7"/>
      <c r="R50" s="7"/>
      <c r="S50" s="7"/>
      <c r="T50" s="7"/>
      <c r="U50" s="7"/>
      <c r="V50" s="7"/>
      <c r="W50" s="7"/>
      <c r="X50" s="7"/>
      <c r="Y50" s="7"/>
      <c r="Z50" s="7"/>
      <c r="AA50" s="7"/>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7"/>
      <c r="BP50" s="7"/>
      <c r="BQ50" s="7"/>
      <c r="BR50" s="7"/>
      <c r="BS50" s="7"/>
      <c r="BT50" s="7"/>
      <c r="BU50" s="7"/>
      <c r="BV50" s="7"/>
      <c r="BW50" s="7"/>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8"/>
      <c r="EE50" s="9"/>
    </row>
    <row r="51" spans="1:135" ht="18.75" customHeight="1" x14ac:dyDescent="0.4">
      <c r="A51" s="6"/>
      <c r="B51" s="6"/>
      <c r="C51" s="6"/>
      <c r="D51" s="6"/>
      <c r="E51" s="6"/>
      <c r="F51" s="6"/>
      <c r="G51" s="6"/>
      <c r="H51" s="6"/>
      <c r="I51" s="6"/>
      <c r="J51" s="6"/>
      <c r="K51" s="7"/>
      <c r="L51" s="7"/>
      <c r="M51" s="7"/>
      <c r="N51" s="7"/>
      <c r="O51" s="7"/>
      <c r="P51" s="7"/>
      <c r="Q51" s="7"/>
      <c r="R51" s="7"/>
      <c r="S51" s="7"/>
      <c r="T51" s="7"/>
      <c r="U51" s="7"/>
      <c r="V51" s="7"/>
      <c r="W51" s="7"/>
      <c r="X51" s="7"/>
      <c r="Y51" s="7"/>
      <c r="Z51" s="7"/>
      <c r="AA51" s="7"/>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7"/>
      <c r="BP51" s="7"/>
      <c r="BQ51" s="32" t="s">
        <v>305</v>
      </c>
      <c r="BR51" s="33"/>
      <c r="BS51" s="7"/>
      <c r="BT51" s="7"/>
      <c r="BU51" s="7"/>
      <c r="BV51" s="7"/>
      <c r="BW51" s="7"/>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8"/>
      <c r="EE51" s="9"/>
    </row>
    <row r="52" spans="1:135" ht="18.75" customHeight="1" x14ac:dyDescent="0.4">
      <c r="A52" s="6"/>
      <c r="B52" s="6"/>
      <c r="C52" s="6"/>
      <c r="D52" s="6"/>
      <c r="E52" s="6"/>
      <c r="F52" s="6"/>
      <c r="G52" s="6"/>
      <c r="H52" s="6"/>
      <c r="I52" s="6"/>
      <c r="J52" s="6"/>
      <c r="K52" s="7"/>
      <c r="L52" s="7"/>
      <c r="M52" s="7"/>
      <c r="N52" s="7"/>
      <c r="O52" s="7"/>
      <c r="P52" s="7"/>
      <c r="Q52" s="7"/>
      <c r="R52" s="7"/>
      <c r="S52" s="7"/>
      <c r="T52" s="7"/>
      <c r="U52" s="7"/>
      <c r="V52" s="7"/>
      <c r="W52" s="7"/>
      <c r="X52" s="7"/>
      <c r="Y52" s="7"/>
      <c r="Z52" s="7"/>
      <c r="AA52" s="7"/>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7"/>
      <c r="BP52" s="7"/>
      <c r="BQ52" s="32" t="s">
        <v>306</v>
      </c>
      <c r="BR52" s="33"/>
      <c r="BS52" s="7"/>
      <c r="BT52" s="7"/>
      <c r="BU52" s="7"/>
      <c r="BV52" s="7"/>
      <c r="BW52" s="7"/>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8"/>
      <c r="EE52" s="9"/>
    </row>
    <row r="53" spans="1:135" ht="18.75" customHeight="1" x14ac:dyDescent="0.4">
      <c r="K53" s="34"/>
      <c r="L53" s="34"/>
      <c r="M53" s="34"/>
      <c r="N53" s="34"/>
      <c r="O53" s="34"/>
      <c r="P53" s="34"/>
      <c r="Q53" s="34"/>
      <c r="R53" s="34"/>
      <c r="S53" s="34"/>
      <c r="T53" s="34"/>
      <c r="U53" s="34"/>
      <c r="V53" s="34"/>
      <c r="W53" s="34"/>
      <c r="X53" s="34"/>
      <c r="Y53" s="34"/>
      <c r="Z53" s="34"/>
      <c r="AA53" s="34"/>
      <c r="BO53" s="34"/>
      <c r="BP53" s="34"/>
      <c r="BQ53" s="34"/>
      <c r="BR53" s="34"/>
      <c r="BS53" s="34"/>
      <c r="BT53" s="34"/>
      <c r="BU53" s="34"/>
      <c r="BV53" s="34"/>
      <c r="BW53" s="34"/>
    </row>
    <row r="54" spans="1:135" ht="18.75" customHeight="1" x14ac:dyDescent="0.4">
      <c r="K54" s="34"/>
      <c r="L54" s="35"/>
      <c r="M54" s="36"/>
      <c r="N54" s="36"/>
      <c r="O54" s="36"/>
      <c r="P54" s="36"/>
      <c r="Q54" s="36"/>
      <c r="R54" s="36"/>
      <c r="S54" s="36"/>
      <c r="BO54" s="34"/>
      <c r="BP54" s="35"/>
      <c r="BQ54" s="36"/>
      <c r="BR54" s="36"/>
      <c r="BS54" s="295" t="s">
        <v>180</v>
      </c>
      <c r="BT54" s="295"/>
      <c r="BU54" s="295"/>
      <c r="BV54" s="295"/>
      <c r="BW54" s="295"/>
      <c r="BX54" s="295"/>
      <c r="BY54" s="295"/>
      <c r="BZ54" s="295"/>
      <c r="CA54" s="295"/>
      <c r="CB54" s="295"/>
      <c r="CC54" s="295"/>
      <c r="CD54" s="295"/>
      <c r="CE54" s="295"/>
      <c r="CF54" s="295"/>
      <c r="CG54" s="295"/>
      <c r="CH54" s="295"/>
      <c r="CI54" s="295"/>
      <c r="CJ54" s="295"/>
      <c r="CK54" s="295"/>
      <c r="CL54" s="295"/>
      <c r="CM54" s="295"/>
      <c r="CN54" s="295"/>
      <c r="CO54" s="295"/>
      <c r="CP54" s="295"/>
      <c r="CQ54" s="295"/>
      <c r="CR54" s="295"/>
      <c r="CS54" s="295"/>
      <c r="CT54" s="295"/>
      <c r="DA54" s="295" t="s">
        <v>181</v>
      </c>
      <c r="DB54" s="295"/>
      <c r="DC54" s="295"/>
      <c r="DD54" s="295"/>
      <c r="DE54" s="295"/>
      <c r="DF54" s="295"/>
      <c r="DG54" s="295"/>
      <c r="DH54" s="295"/>
      <c r="DI54" s="295"/>
      <c r="DJ54" s="295"/>
      <c r="DK54" s="295"/>
      <c r="DL54" s="295"/>
      <c r="DM54" s="295"/>
      <c r="DN54" s="295"/>
      <c r="DO54" s="295"/>
      <c r="DP54" s="295"/>
      <c r="DQ54" s="295"/>
      <c r="DR54" s="295"/>
      <c r="DS54" s="295"/>
      <c r="DT54" s="295"/>
      <c r="DU54" s="295"/>
      <c r="DV54" s="295"/>
      <c r="DW54" s="295"/>
      <c r="DX54" s="295"/>
      <c r="DY54" s="295"/>
      <c r="DZ54" s="295"/>
      <c r="EA54" s="295"/>
      <c r="EB54" s="295"/>
    </row>
    <row r="55" spans="1:135" ht="18.75" customHeight="1" x14ac:dyDescent="0.4">
      <c r="K55" s="34"/>
      <c r="L55" s="34"/>
      <c r="M55" s="36"/>
      <c r="N55" s="36"/>
      <c r="O55" s="36"/>
      <c r="P55" s="36"/>
      <c r="Q55" s="36"/>
      <c r="R55" s="36"/>
      <c r="S55" s="36"/>
      <c r="T55" s="709"/>
      <c r="U55" s="709"/>
      <c r="V55" s="709" t="s">
        <v>223</v>
      </c>
      <c r="W55" s="709"/>
      <c r="X55" s="709"/>
      <c r="Y55" s="709"/>
      <c r="Z55" s="709"/>
      <c r="AA55" s="709"/>
      <c r="AB55" s="709"/>
      <c r="AC55" s="709"/>
      <c r="AD55" s="709"/>
      <c r="AE55" s="709"/>
      <c r="AF55" s="709"/>
      <c r="AG55" s="709"/>
      <c r="AH55" s="709"/>
      <c r="AI55" s="709"/>
      <c r="AJ55" s="709"/>
      <c r="AK55" s="709"/>
      <c r="AL55" s="709"/>
      <c r="AM55" s="709"/>
      <c r="AN55" s="699" t="s">
        <v>224</v>
      </c>
      <c r="AO55" s="699"/>
      <c r="AP55" s="699"/>
      <c r="AQ55" s="699"/>
      <c r="AR55" s="699" t="s">
        <v>2</v>
      </c>
      <c r="AS55" s="699"/>
      <c r="AT55" s="699"/>
      <c r="AU55" s="699"/>
      <c r="BO55" s="34"/>
      <c r="BP55" s="34"/>
      <c r="BS55" s="709"/>
      <c r="BT55" s="709"/>
      <c r="BU55" s="709" t="s">
        <v>223</v>
      </c>
      <c r="BV55" s="709"/>
      <c r="BW55" s="709"/>
      <c r="BX55" s="709"/>
      <c r="BY55" s="709"/>
      <c r="BZ55" s="709"/>
      <c r="CA55" s="709"/>
      <c r="CB55" s="709"/>
      <c r="CC55" s="709"/>
      <c r="CD55" s="709"/>
      <c r="CE55" s="709"/>
      <c r="CF55" s="709"/>
      <c r="CG55" s="709"/>
      <c r="CH55" s="709"/>
      <c r="CI55" s="709"/>
      <c r="CJ55" s="709"/>
      <c r="CK55" s="709"/>
      <c r="CL55" s="709"/>
      <c r="CM55" s="699" t="s">
        <v>224</v>
      </c>
      <c r="CN55" s="699"/>
      <c r="CO55" s="699"/>
      <c r="CP55" s="699"/>
      <c r="CQ55" s="699" t="s">
        <v>2</v>
      </c>
      <c r="CR55" s="699"/>
      <c r="CS55" s="699"/>
      <c r="CT55" s="699"/>
      <c r="DA55" s="709"/>
      <c r="DB55" s="709"/>
      <c r="DC55" s="709" t="s">
        <v>223</v>
      </c>
      <c r="DD55" s="709"/>
      <c r="DE55" s="709"/>
      <c r="DF55" s="709"/>
      <c r="DG55" s="709"/>
      <c r="DH55" s="709"/>
      <c r="DI55" s="709"/>
      <c r="DJ55" s="709"/>
      <c r="DK55" s="709"/>
      <c r="DL55" s="709"/>
      <c r="DM55" s="709"/>
      <c r="DN55" s="709"/>
      <c r="DO55" s="709"/>
      <c r="DP55" s="709"/>
      <c r="DQ55" s="709"/>
      <c r="DR55" s="709"/>
      <c r="DS55" s="709"/>
      <c r="DT55" s="709"/>
      <c r="DU55" s="699" t="s">
        <v>224</v>
      </c>
      <c r="DV55" s="699"/>
      <c r="DW55" s="699"/>
      <c r="DX55" s="699"/>
      <c r="DY55" s="699" t="s">
        <v>2</v>
      </c>
      <c r="DZ55" s="699"/>
      <c r="EA55" s="699"/>
      <c r="EB55" s="699"/>
    </row>
    <row r="56" spans="1:135" ht="18.75" customHeight="1" x14ac:dyDescent="0.4">
      <c r="K56" s="34"/>
      <c r="L56" s="34"/>
      <c r="M56" s="36"/>
      <c r="N56" s="36"/>
      <c r="O56" s="36"/>
      <c r="P56" s="36"/>
      <c r="Q56" s="36"/>
      <c r="R56" s="36"/>
      <c r="S56" s="36"/>
      <c r="T56" s="739">
        <v>1</v>
      </c>
      <c r="U56" s="739"/>
      <c r="V56" s="731" t="s">
        <v>3</v>
      </c>
      <c r="W56" s="732"/>
      <c r="X56" s="732"/>
      <c r="Y56" s="732"/>
      <c r="Z56" s="732"/>
      <c r="AA56" s="732"/>
      <c r="AB56" s="732"/>
      <c r="AC56" s="732"/>
      <c r="AD56" s="732"/>
      <c r="AE56" s="732"/>
      <c r="AF56" s="732"/>
      <c r="AG56" s="732"/>
      <c r="AH56" s="732"/>
      <c r="AI56" s="732"/>
      <c r="AJ56" s="732"/>
      <c r="AK56" s="732"/>
      <c r="AL56" s="732"/>
      <c r="AM56" s="733"/>
      <c r="AN56" s="740" t="s">
        <v>4</v>
      </c>
      <c r="AO56" s="741"/>
      <c r="AP56" s="741"/>
      <c r="AQ56" s="742"/>
      <c r="AR56" s="734">
        <v>1</v>
      </c>
      <c r="AS56" s="734"/>
      <c r="AT56" s="734"/>
      <c r="AU56" s="734"/>
      <c r="BO56" s="34"/>
      <c r="BP56" s="34"/>
      <c r="BS56" s="738">
        <v>1</v>
      </c>
      <c r="BT56" s="738"/>
      <c r="BU56" s="710" t="s">
        <v>3</v>
      </c>
      <c r="BV56" s="711"/>
      <c r="BW56" s="711"/>
      <c r="BX56" s="711"/>
      <c r="BY56" s="711"/>
      <c r="BZ56" s="711"/>
      <c r="CA56" s="711"/>
      <c r="CB56" s="711"/>
      <c r="CC56" s="711"/>
      <c r="CD56" s="711"/>
      <c r="CE56" s="711"/>
      <c r="CF56" s="711"/>
      <c r="CG56" s="711"/>
      <c r="CH56" s="711"/>
      <c r="CI56" s="711"/>
      <c r="CJ56" s="711"/>
      <c r="CK56" s="711"/>
      <c r="CL56" s="712"/>
      <c r="CM56" s="692" t="s">
        <v>4</v>
      </c>
      <c r="CN56" s="690"/>
      <c r="CO56" s="690"/>
      <c r="CP56" s="691"/>
      <c r="CQ56" s="699">
        <v>1</v>
      </c>
      <c r="CR56" s="699"/>
      <c r="CS56" s="699"/>
      <c r="CT56" s="699"/>
      <c r="DA56" s="738">
        <v>1</v>
      </c>
      <c r="DB56" s="738"/>
      <c r="DC56" s="710" t="s">
        <v>3</v>
      </c>
      <c r="DD56" s="711"/>
      <c r="DE56" s="711"/>
      <c r="DF56" s="711"/>
      <c r="DG56" s="711"/>
      <c r="DH56" s="711"/>
      <c r="DI56" s="711"/>
      <c r="DJ56" s="711"/>
      <c r="DK56" s="711"/>
      <c r="DL56" s="711"/>
      <c r="DM56" s="711"/>
      <c r="DN56" s="711"/>
      <c r="DO56" s="711"/>
      <c r="DP56" s="711"/>
      <c r="DQ56" s="711"/>
      <c r="DR56" s="711"/>
      <c r="DS56" s="711"/>
      <c r="DT56" s="712"/>
      <c r="DU56" s="692" t="s">
        <v>4</v>
      </c>
      <c r="DV56" s="690"/>
      <c r="DW56" s="690"/>
      <c r="DX56" s="691"/>
      <c r="DY56" s="699">
        <v>1</v>
      </c>
      <c r="DZ56" s="699"/>
      <c r="EA56" s="699"/>
      <c r="EB56" s="699"/>
    </row>
    <row r="57" spans="1:135" ht="18.75" customHeight="1" x14ac:dyDescent="0.4">
      <c r="K57" s="34"/>
      <c r="L57" s="34"/>
      <c r="M57" s="36"/>
      <c r="N57" s="36"/>
      <c r="O57" s="36"/>
      <c r="P57" s="36"/>
      <c r="Q57" s="36"/>
      <c r="R57" s="36"/>
      <c r="S57" s="36"/>
      <c r="T57" s="739">
        <v>2</v>
      </c>
      <c r="U57" s="739"/>
      <c r="V57" s="731" t="s">
        <v>5</v>
      </c>
      <c r="W57" s="732"/>
      <c r="X57" s="732"/>
      <c r="Y57" s="732"/>
      <c r="Z57" s="732"/>
      <c r="AA57" s="732"/>
      <c r="AB57" s="732"/>
      <c r="AC57" s="732"/>
      <c r="AD57" s="732"/>
      <c r="AE57" s="732"/>
      <c r="AF57" s="732"/>
      <c r="AG57" s="732"/>
      <c r="AH57" s="732"/>
      <c r="AI57" s="732"/>
      <c r="AJ57" s="732"/>
      <c r="AK57" s="732"/>
      <c r="AL57" s="732"/>
      <c r="AM57" s="733"/>
      <c r="AN57" s="740" t="s">
        <v>4</v>
      </c>
      <c r="AO57" s="741"/>
      <c r="AP57" s="741"/>
      <c r="AQ57" s="742"/>
      <c r="AR57" s="734">
        <v>1</v>
      </c>
      <c r="AS57" s="734"/>
      <c r="AT57" s="734"/>
      <c r="AU57" s="734"/>
      <c r="BO57" s="34"/>
      <c r="BP57" s="34"/>
      <c r="BS57" s="738">
        <v>2</v>
      </c>
      <c r="BT57" s="738"/>
      <c r="BU57" s="710" t="s">
        <v>5</v>
      </c>
      <c r="BV57" s="711"/>
      <c r="BW57" s="711"/>
      <c r="BX57" s="711"/>
      <c r="BY57" s="711"/>
      <c r="BZ57" s="711"/>
      <c r="CA57" s="711"/>
      <c r="CB57" s="711"/>
      <c r="CC57" s="711"/>
      <c r="CD57" s="711"/>
      <c r="CE57" s="711"/>
      <c r="CF57" s="711"/>
      <c r="CG57" s="711"/>
      <c r="CH57" s="711"/>
      <c r="CI57" s="711"/>
      <c r="CJ57" s="711"/>
      <c r="CK57" s="711"/>
      <c r="CL57" s="712"/>
      <c r="CM57" s="692" t="s">
        <v>4</v>
      </c>
      <c r="CN57" s="690"/>
      <c r="CO57" s="690"/>
      <c r="CP57" s="691"/>
      <c r="CQ57" s="699">
        <v>1</v>
      </c>
      <c r="CR57" s="699"/>
      <c r="CS57" s="699"/>
      <c r="CT57" s="699"/>
      <c r="DA57" s="738">
        <v>2</v>
      </c>
      <c r="DB57" s="738"/>
      <c r="DC57" s="710" t="s">
        <v>5</v>
      </c>
      <c r="DD57" s="711"/>
      <c r="DE57" s="711"/>
      <c r="DF57" s="711"/>
      <c r="DG57" s="711"/>
      <c r="DH57" s="711"/>
      <c r="DI57" s="711"/>
      <c r="DJ57" s="711"/>
      <c r="DK57" s="711"/>
      <c r="DL57" s="711"/>
      <c r="DM57" s="711"/>
      <c r="DN57" s="711"/>
      <c r="DO57" s="711"/>
      <c r="DP57" s="711"/>
      <c r="DQ57" s="711"/>
      <c r="DR57" s="711"/>
      <c r="DS57" s="711"/>
      <c r="DT57" s="712"/>
      <c r="DU57" s="692" t="s">
        <v>4</v>
      </c>
      <c r="DV57" s="690"/>
      <c r="DW57" s="690"/>
      <c r="DX57" s="691"/>
      <c r="DY57" s="699">
        <v>1</v>
      </c>
      <c r="DZ57" s="699"/>
      <c r="EA57" s="699"/>
      <c r="EB57" s="699"/>
    </row>
    <row r="58" spans="1:135" ht="18.75" customHeight="1" x14ac:dyDescent="0.4">
      <c r="K58" s="34"/>
      <c r="L58" s="34"/>
      <c r="M58" s="36"/>
      <c r="N58" s="36"/>
      <c r="O58" s="36"/>
      <c r="P58" s="36"/>
      <c r="Q58" s="36"/>
      <c r="R58" s="36"/>
      <c r="S58" s="36"/>
      <c r="T58" s="739">
        <v>3</v>
      </c>
      <c r="U58" s="739"/>
      <c r="V58" s="731" t="s">
        <v>6</v>
      </c>
      <c r="W58" s="732"/>
      <c r="X58" s="732"/>
      <c r="Y58" s="732"/>
      <c r="Z58" s="732"/>
      <c r="AA58" s="732"/>
      <c r="AB58" s="732"/>
      <c r="AC58" s="732"/>
      <c r="AD58" s="732"/>
      <c r="AE58" s="732"/>
      <c r="AF58" s="732"/>
      <c r="AG58" s="732"/>
      <c r="AH58" s="732"/>
      <c r="AI58" s="732"/>
      <c r="AJ58" s="732"/>
      <c r="AK58" s="732"/>
      <c r="AL58" s="732"/>
      <c r="AM58" s="733"/>
      <c r="AN58" s="740" t="s">
        <v>4</v>
      </c>
      <c r="AO58" s="741"/>
      <c r="AP58" s="741"/>
      <c r="AQ58" s="742"/>
      <c r="AR58" s="734">
        <v>1</v>
      </c>
      <c r="AS58" s="734"/>
      <c r="AT58" s="734"/>
      <c r="AU58" s="734"/>
      <c r="BO58" s="34"/>
      <c r="BP58" s="34"/>
      <c r="BS58" s="738">
        <v>3</v>
      </c>
      <c r="BT58" s="738"/>
      <c r="BU58" s="710" t="s">
        <v>6</v>
      </c>
      <c r="BV58" s="711"/>
      <c r="BW58" s="711"/>
      <c r="BX58" s="711"/>
      <c r="BY58" s="711"/>
      <c r="BZ58" s="711"/>
      <c r="CA58" s="711"/>
      <c r="CB58" s="711"/>
      <c r="CC58" s="711"/>
      <c r="CD58" s="711"/>
      <c r="CE58" s="711"/>
      <c r="CF58" s="711"/>
      <c r="CG58" s="711"/>
      <c r="CH58" s="711"/>
      <c r="CI58" s="711"/>
      <c r="CJ58" s="711"/>
      <c r="CK58" s="711"/>
      <c r="CL58" s="712"/>
      <c r="CM58" s="692" t="s">
        <v>4</v>
      </c>
      <c r="CN58" s="690"/>
      <c r="CO58" s="690"/>
      <c r="CP58" s="691"/>
      <c r="CQ58" s="699">
        <v>1</v>
      </c>
      <c r="CR58" s="699"/>
      <c r="CS58" s="699"/>
      <c r="CT58" s="699"/>
      <c r="DA58" s="738">
        <v>3</v>
      </c>
      <c r="DB58" s="738"/>
      <c r="DC58" s="710" t="s">
        <v>6</v>
      </c>
      <c r="DD58" s="711"/>
      <c r="DE58" s="711"/>
      <c r="DF58" s="711"/>
      <c r="DG58" s="711"/>
      <c r="DH58" s="711"/>
      <c r="DI58" s="711"/>
      <c r="DJ58" s="711"/>
      <c r="DK58" s="711"/>
      <c r="DL58" s="711"/>
      <c r="DM58" s="711"/>
      <c r="DN58" s="711"/>
      <c r="DO58" s="711"/>
      <c r="DP58" s="711"/>
      <c r="DQ58" s="711"/>
      <c r="DR58" s="711"/>
      <c r="DS58" s="711"/>
      <c r="DT58" s="712"/>
      <c r="DU58" s="692" t="s">
        <v>4</v>
      </c>
      <c r="DV58" s="690"/>
      <c r="DW58" s="690"/>
      <c r="DX58" s="691"/>
      <c r="DY58" s="699">
        <v>1</v>
      </c>
      <c r="DZ58" s="699"/>
      <c r="EA58" s="699"/>
      <c r="EB58" s="699"/>
    </row>
    <row r="59" spans="1:135" ht="18.75" customHeight="1" x14ac:dyDescent="0.4">
      <c r="M59" s="36"/>
      <c r="N59" s="36"/>
      <c r="O59" s="36"/>
      <c r="P59" s="36"/>
      <c r="Q59" s="36"/>
      <c r="R59" s="36"/>
      <c r="S59" s="36"/>
      <c r="T59" s="739">
        <v>4</v>
      </c>
      <c r="U59" s="739"/>
      <c r="V59" s="731" t="s">
        <v>9</v>
      </c>
      <c r="W59" s="732"/>
      <c r="X59" s="732"/>
      <c r="Y59" s="732"/>
      <c r="Z59" s="732"/>
      <c r="AA59" s="732"/>
      <c r="AB59" s="732"/>
      <c r="AC59" s="732"/>
      <c r="AD59" s="732"/>
      <c r="AE59" s="732"/>
      <c r="AF59" s="732"/>
      <c r="AG59" s="732"/>
      <c r="AH59" s="732"/>
      <c r="AI59" s="732"/>
      <c r="AJ59" s="732"/>
      <c r="AK59" s="732"/>
      <c r="AL59" s="732"/>
      <c r="AM59" s="733"/>
      <c r="AN59" s="734" t="s">
        <v>10</v>
      </c>
      <c r="AO59" s="734"/>
      <c r="AP59" s="734"/>
      <c r="AQ59" s="734"/>
      <c r="AR59" s="734" t="s">
        <v>441</v>
      </c>
      <c r="AS59" s="734"/>
      <c r="AT59" s="734"/>
      <c r="AU59" s="734"/>
      <c r="BS59" s="738">
        <v>4</v>
      </c>
      <c r="BT59" s="738"/>
      <c r="BU59" s="710" t="s">
        <v>9</v>
      </c>
      <c r="BV59" s="711"/>
      <c r="BW59" s="711"/>
      <c r="BX59" s="711"/>
      <c r="BY59" s="711"/>
      <c r="BZ59" s="711"/>
      <c r="CA59" s="711"/>
      <c r="CB59" s="711"/>
      <c r="CC59" s="711"/>
      <c r="CD59" s="711"/>
      <c r="CE59" s="711"/>
      <c r="CF59" s="711"/>
      <c r="CG59" s="711"/>
      <c r="CH59" s="711"/>
      <c r="CI59" s="711"/>
      <c r="CJ59" s="711"/>
      <c r="CK59" s="711"/>
      <c r="CL59" s="712"/>
      <c r="CM59" s="699" t="s">
        <v>10</v>
      </c>
      <c r="CN59" s="699"/>
      <c r="CO59" s="699"/>
      <c r="CP59" s="699"/>
      <c r="CQ59" s="699" t="s">
        <v>307</v>
      </c>
      <c r="CR59" s="699"/>
      <c r="CS59" s="699"/>
      <c r="CT59" s="699"/>
      <c r="DA59" s="738">
        <v>4</v>
      </c>
      <c r="DB59" s="738"/>
      <c r="DC59" s="710" t="s">
        <v>9</v>
      </c>
      <c r="DD59" s="711"/>
      <c r="DE59" s="711"/>
      <c r="DF59" s="711"/>
      <c r="DG59" s="711"/>
      <c r="DH59" s="711"/>
      <c r="DI59" s="711"/>
      <c r="DJ59" s="711"/>
      <c r="DK59" s="711"/>
      <c r="DL59" s="711"/>
      <c r="DM59" s="711"/>
      <c r="DN59" s="711"/>
      <c r="DO59" s="711"/>
      <c r="DP59" s="711"/>
      <c r="DQ59" s="711"/>
      <c r="DR59" s="711"/>
      <c r="DS59" s="711"/>
      <c r="DT59" s="712"/>
      <c r="DU59" s="699" t="s">
        <v>10</v>
      </c>
      <c r="DV59" s="699"/>
      <c r="DW59" s="699"/>
      <c r="DX59" s="699"/>
      <c r="DY59" s="699" t="s">
        <v>307</v>
      </c>
      <c r="DZ59" s="699"/>
      <c r="EA59" s="699"/>
      <c r="EB59" s="699"/>
    </row>
    <row r="60" spans="1:135" ht="18.75" customHeight="1" x14ac:dyDescent="0.4">
      <c r="M60" s="36"/>
      <c r="N60" s="36"/>
      <c r="O60" s="36"/>
      <c r="P60" s="36"/>
      <c r="Q60" s="36"/>
      <c r="R60" s="36"/>
      <c r="S60" s="36"/>
      <c r="T60" s="739">
        <v>5</v>
      </c>
      <c r="U60" s="739"/>
      <c r="V60" s="731" t="s">
        <v>11</v>
      </c>
      <c r="W60" s="732"/>
      <c r="X60" s="732"/>
      <c r="Y60" s="732"/>
      <c r="Z60" s="732"/>
      <c r="AA60" s="732"/>
      <c r="AB60" s="732"/>
      <c r="AC60" s="732"/>
      <c r="AD60" s="732"/>
      <c r="AE60" s="732"/>
      <c r="AF60" s="732"/>
      <c r="AG60" s="732"/>
      <c r="AH60" s="732"/>
      <c r="AI60" s="732"/>
      <c r="AJ60" s="732"/>
      <c r="AK60" s="732"/>
      <c r="AL60" s="732"/>
      <c r="AM60" s="733"/>
      <c r="AN60" s="734" t="s">
        <v>12</v>
      </c>
      <c r="AO60" s="734"/>
      <c r="AP60" s="734"/>
      <c r="AQ60" s="734"/>
      <c r="AR60" s="734">
        <v>4</v>
      </c>
      <c r="AS60" s="734"/>
      <c r="AT60" s="734"/>
      <c r="AU60" s="734"/>
      <c r="BS60" s="738">
        <v>5</v>
      </c>
      <c r="BT60" s="738"/>
      <c r="BU60" s="710" t="s">
        <v>11</v>
      </c>
      <c r="BV60" s="711"/>
      <c r="BW60" s="711"/>
      <c r="BX60" s="711"/>
      <c r="BY60" s="711"/>
      <c r="BZ60" s="711"/>
      <c r="CA60" s="711"/>
      <c r="CB60" s="711"/>
      <c r="CC60" s="711"/>
      <c r="CD60" s="711"/>
      <c r="CE60" s="711"/>
      <c r="CF60" s="711"/>
      <c r="CG60" s="711"/>
      <c r="CH60" s="711"/>
      <c r="CI60" s="711"/>
      <c r="CJ60" s="711"/>
      <c r="CK60" s="711"/>
      <c r="CL60" s="712"/>
      <c r="CM60" s="699" t="s">
        <v>12</v>
      </c>
      <c r="CN60" s="699"/>
      <c r="CO60" s="699"/>
      <c r="CP60" s="699"/>
      <c r="CQ60" s="699">
        <v>6</v>
      </c>
      <c r="CR60" s="699"/>
      <c r="CS60" s="699"/>
      <c r="CT60" s="699"/>
      <c r="DA60" s="738">
        <v>5</v>
      </c>
      <c r="DB60" s="738"/>
      <c r="DC60" s="710" t="s">
        <v>11</v>
      </c>
      <c r="DD60" s="711"/>
      <c r="DE60" s="711"/>
      <c r="DF60" s="711"/>
      <c r="DG60" s="711"/>
      <c r="DH60" s="711"/>
      <c r="DI60" s="711"/>
      <c r="DJ60" s="711"/>
      <c r="DK60" s="711"/>
      <c r="DL60" s="711"/>
      <c r="DM60" s="711"/>
      <c r="DN60" s="711"/>
      <c r="DO60" s="711"/>
      <c r="DP60" s="711"/>
      <c r="DQ60" s="711"/>
      <c r="DR60" s="711"/>
      <c r="DS60" s="711"/>
      <c r="DT60" s="712"/>
      <c r="DU60" s="699" t="s">
        <v>12</v>
      </c>
      <c r="DV60" s="699"/>
      <c r="DW60" s="699"/>
      <c r="DX60" s="699"/>
      <c r="DY60" s="699">
        <v>6</v>
      </c>
      <c r="DZ60" s="699"/>
      <c r="EA60" s="699"/>
      <c r="EB60" s="699"/>
    </row>
    <row r="61" spans="1:135" ht="18.75" customHeight="1" x14ac:dyDescent="0.4">
      <c r="M61" s="36"/>
      <c r="N61" s="36"/>
      <c r="O61" s="36"/>
      <c r="P61" s="36"/>
      <c r="Q61" s="36"/>
      <c r="R61" s="36"/>
      <c r="S61" s="36"/>
      <c r="T61" s="739">
        <v>6</v>
      </c>
      <c r="U61" s="739"/>
      <c r="V61" s="731" t="s">
        <v>13</v>
      </c>
      <c r="W61" s="732"/>
      <c r="X61" s="732"/>
      <c r="Y61" s="732"/>
      <c r="Z61" s="732"/>
      <c r="AA61" s="732"/>
      <c r="AB61" s="732"/>
      <c r="AC61" s="732"/>
      <c r="AD61" s="732"/>
      <c r="AE61" s="732"/>
      <c r="AF61" s="732"/>
      <c r="AG61" s="732"/>
      <c r="AH61" s="732"/>
      <c r="AI61" s="732"/>
      <c r="AJ61" s="732"/>
      <c r="AK61" s="732"/>
      <c r="AL61" s="732"/>
      <c r="AM61" s="733"/>
      <c r="AN61" s="734" t="s">
        <v>14</v>
      </c>
      <c r="AO61" s="734"/>
      <c r="AP61" s="734"/>
      <c r="AQ61" s="734"/>
      <c r="AR61" s="734">
        <v>5</v>
      </c>
      <c r="AS61" s="734"/>
      <c r="AT61" s="734"/>
      <c r="AU61" s="734"/>
      <c r="BS61" s="738">
        <v>6</v>
      </c>
      <c r="BT61" s="738"/>
      <c r="BU61" s="710" t="s">
        <v>13</v>
      </c>
      <c r="BV61" s="711"/>
      <c r="BW61" s="711"/>
      <c r="BX61" s="711"/>
      <c r="BY61" s="711"/>
      <c r="BZ61" s="711"/>
      <c r="CA61" s="711"/>
      <c r="CB61" s="711"/>
      <c r="CC61" s="711"/>
      <c r="CD61" s="711"/>
      <c r="CE61" s="711"/>
      <c r="CF61" s="711"/>
      <c r="CG61" s="711"/>
      <c r="CH61" s="711"/>
      <c r="CI61" s="711"/>
      <c r="CJ61" s="711"/>
      <c r="CK61" s="711"/>
      <c r="CL61" s="712"/>
      <c r="CM61" s="699" t="s">
        <v>14</v>
      </c>
      <c r="CN61" s="699"/>
      <c r="CO61" s="699"/>
      <c r="CP61" s="699"/>
      <c r="CQ61" s="699">
        <v>7</v>
      </c>
      <c r="CR61" s="699"/>
      <c r="CS61" s="699"/>
      <c r="CT61" s="699"/>
      <c r="DA61" s="738">
        <v>6</v>
      </c>
      <c r="DB61" s="738"/>
      <c r="DC61" s="710" t="s">
        <v>13</v>
      </c>
      <c r="DD61" s="711"/>
      <c r="DE61" s="711"/>
      <c r="DF61" s="711"/>
      <c r="DG61" s="711"/>
      <c r="DH61" s="711"/>
      <c r="DI61" s="711"/>
      <c r="DJ61" s="711"/>
      <c r="DK61" s="711"/>
      <c r="DL61" s="711"/>
      <c r="DM61" s="711"/>
      <c r="DN61" s="711"/>
      <c r="DO61" s="711"/>
      <c r="DP61" s="711"/>
      <c r="DQ61" s="711"/>
      <c r="DR61" s="711"/>
      <c r="DS61" s="711"/>
      <c r="DT61" s="712"/>
      <c r="DU61" s="699" t="s">
        <v>14</v>
      </c>
      <c r="DV61" s="699"/>
      <c r="DW61" s="699"/>
      <c r="DX61" s="699"/>
      <c r="DY61" s="699">
        <v>7</v>
      </c>
      <c r="DZ61" s="699"/>
      <c r="EA61" s="699"/>
      <c r="EB61" s="699"/>
    </row>
    <row r="62" spans="1:135" ht="18.75" customHeight="1" x14ac:dyDescent="0.4">
      <c r="M62" s="36"/>
      <c r="N62" s="36"/>
      <c r="O62" s="36"/>
      <c r="P62" s="36"/>
      <c r="Q62" s="36"/>
      <c r="R62" s="36"/>
      <c r="S62" s="36"/>
      <c r="T62" s="739">
        <v>7</v>
      </c>
      <c r="U62" s="739"/>
      <c r="V62" s="731" t="s">
        <v>15</v>
      </c>
      <c r="W62" s="732"/>
      <c r="X62" s="732"/>
      <c r="Y62" s="732"/>
      <c r="Z62" s="732"/>
      <c r="AA62" s="732"/>
      <c r="AB62" s="732"/>
      <c r="AC62" s="732"/>
      <c r="AD62" s="732"/>
      <c r="AE62" s="732"/>
      <c r="AF62" s="732"/>
      <c r="AG62" s="732"/>
      <c r="AH62" s="732"/>
      <c r="AI62" s="732"/>
      <c r="AJ62" s="732"/>
      <c r="AK62" s="732"/>
      <c r="AL62" s="732"/>
      <c r="AM62" s="733"/>
      <c r="AN62" s="734" t="s">
        <v>16</v>
      </c>
      <c r="AO62" s="734"/>
      <c r="AP62" s="734"/>
      <c r="AQ62" s="734"/>
      <c r="AR62" s="734">
        <v>6</v>
      </c>
      <c r="AS62" s="734"/>
      <c r="AT62" s="734"/>
      <c r="AU62" s="734"/>
      <c r="BS62" s="738">
        <v>7</v>
      </c>
      <c r="BT62" s="738"/>
      <c r="BU62" s="710" t="s">
        <v>15</v>
      </c>
      <c r="BV62" s="711"/>
      <c r="BW62" s="711"/>
      <c r="BX62" s="711"/>
      <c r="BY62" s="711"/>
      <c r="BZ62" s="711"/>
      <c r="CA62" s="711"/>
      <c r="CB62" s="711"/>
      <c r="CC62" s="711"/>
      <c r="CD62" s="711"/>
      <c r="CE62" s="711"/>
      <c r="CF62" s="711"/>
      <c r="CG62" s="711"/>
      <c r="CH62" s="711"/>
      <c r="CI62" s="711"/>
      <c r="CJ62" s="711"/>
      <c r="CK62" s="711"/>
      <c r="CL62" s="712"/>
      <c r="CM62" s="699" t="s">
        <v>16</v>
      </c>
      <c r="CN62" s="699"/>
      <c r="CO62" s="699"/>
      <c r="CP62" s="699"/>
      <c r="CQ62" s="699">
        <v>8</v>
      </c>
      <c r="CR62" s="699"/>
      <c r="CS62" s="699"/>
      <c r="CT62" s="699"/>
      <c r="DA62" s="738">
        <v>7</v>
      </c>
      <c r="DB62" s="738"/>
      <c r="DC62" s="710" t="s">
        <v>15</v>
      </c>
      <c r="DD62" s="711"/>
      <c r="DE62" s="711"/>
      <c r="DF62" s="711"/>
      <c r="DG62" s="711"/>
      <c r="DH62" s="711"/>
      <c r="DI62" s="711"/>
      <c r="DJ62" s="711"/>
      <c r="DK62" s="711"/>
      <c r="DL62" s="711"/>
      <c r="DM62" s="711"/>
      <c r="DN62" s="711"/>
      <c r="DO62" s="711"/>
      <c r="DP62" s="711"/>
      <c r="DQ62" s="711"/>
      <c r="DR62" s="711"/>
      <c r="DS62" s="711"/>
      <c r="DT62" s="712"/>
      <c r="DU62" s="699" t="s">
        <v>16</v>
      </c>
      <c r="DV62" s="699"/>
      <c r="DW62" s="699"/>
      <c r="DX62" s="699"/>
      <c r="DY62" s="699">
        <v>8</v>
      </c>
      <c r="DZ62" s="699"/>
      <c r="EA62" s="699"/>
      <c r="EB62" s="699"/>
    </row>
    <row r="63" spans="1:135" ht="18.75" customHeight="1" x14ac:dyDescent="0.4">
      <c r="M63" s="36"/>
      <c r="N63" s="36"/>
      <c r="O63" s="36"/>
      <c r="P63" s="36"/>
      <c r="Q63" s="36"/>
      <c r="R63" s="36"/>
      <c r="S63" s="36"/>
      <c r="T63" s="739">
        <v>8</v>
      </c>
      <c r="U63" s="739"/>
      <c r="V63" s="731" t="s">
        <v>17</v>
      </c>
      <c r="W63" s="732"/>
      <c r="X63" s="732"/>
      <c r="Y63" s="732"/>
      <c r="Z63" s="732"/>
      <c r="AA63" s="732"/>
      <c r="AB63" s="732"/>
      <c r="AC63" s="732"/>
      <c r="AD63" s="732"/>
      <c r="AE63" s="732"/>
      <c r="AF63" s="732"/>
      <c r="AG63" s="732"/>
      <c r="AH63" s="732"/>
      <c r="AI63" s="732"/>
      <c r="AJ63" s="732"/>
      <c r="AK63" s="732"/>
      <c r="AL63" s="732"/>
      <c r="AM63" s="733"/>
      <c r="AN63" s="734" t="s">
        <v>16</v>
      </c>
      <c r="AO63" s="734"/>
      <c r="AP63" s="734"/>
      <c r="AQ63" s="734"/>
      <c r="AR63" s="734">
        <v>6</v>
      </c>
      <c r="AS63" s="734"/>
      <c r="AT63" s="734"/>
      <c r="AU63" s="734"/>
      <c r="BS63" s="738">
        <v>8</v>
      </c>
      <c r="BT63" s="738"/>
      <c r="BU63" s="710" t="s">
        <v>17</v>
      </c>
      <c r="BV63" s="711"/>
      <c r="BW63" s="711"/>
      <c r="BX63" s="711"/>
      <c r="BY63" s="711"/>
      <c r="BZ63" s="711"/>
      <c r="CA63" s="711"/>
      <c r="CB63" s="711"/>
      <c r="CC63" s="711"/>
      <c r="CD63" s="711"/>
      <c r="CE63" s="711"/>
      <c r="CF63" s="711"/>
      <c r="CG63" s="711"/>
      <c r="CH63" s="711"/>
      <c r="CI63" s="711"/>
      <c r="CJ63" s="711"/>
      <c r="CK63" s="711"/>
      <c r="CL63" s="712"/>
      <c r="CM63" s="699" t="s">
        <v>16</v>
      </c>
      <c r="CN63" s="699"/>
      <c r="CO63" s="699"/>
      <c r="CP63" s="699"/>
      <c r="CQ63" s="699">
        <v>8</v>
      </c>
      <c r="CR63" s="699"/>
      <c r="CS63" s="699"/>
      <c r="CT63" s="699"/>
      <c r="DA63" s="738">
        <v>8</v>
      </c>
      <c r="DB63" s="738"/>
      <c r="DC63" s="710" t="s">
        <v>17</v>
      </c>
      <c r="DD63" s="711"/>
      <c r="DE63" s="711"/>
      <c r="DF63" s="711"/>
      <c r="DG63" s="711"/>
      <c r="DH63" s="711"/>
      <c r="DI63" s="711"/>
      <c r="DJ63" s="711"/>
      <c r="DK63" s="711"/>
      <c r="DL63" s="711"/>
      <c r="DM63" s="711"/>
      <c r="DN63" s="711"/>
      <c r="DO63" s="711"/>
      <c r="DP63" s="711"/>
      <c r="DQ63" s="711"/>
      <c r="DR63" s="711"/>
      <c r="DS63" s="711"/>
      <c r="DT63" s="712"/>
      <c r="DU63" s="699" t="s">
        <v>16</v>
      </c>
      <c r="DV63" s="699"/>
      <c r="DW63" s="699"/>
      <c r="DX63" s="699"/>
      <c r="DY63" s="699">
        <v>8</v>
      </c>
      <c r="DZ63" s="699"/>
      <c r="EA63" s="699"/>
      <c r="EB63" s="699"/>
    </row>
    <row r="64" spans="1:135" ht="18.75" customHeight="1" x14ac:dyDescent="0.4">
      <c r="M64" s="36"/>
      <c r="N64" s="36"/>
      <c r="O64" s="36"/>
      <c r="P64" s="36"/>
      <c r="Q64" s="36"/>
      <c r="R64" s="36"/>
      <c r="S64" s="36"/>
      <c r="T64" s="737">
        <v>10</v>
      </c>
      <c r="U64" s="737"/>
      <c r="V64" s="731" t="s">
        <v>21</v>
      </c>
      <c r="W64" s="732"/>
      <c r="X64" s="732"/>
      <c r="Y64" s="732"/>
      <c r="Z64" s="732"/>
      <c r="AA64" s="732"/>
      <c r="AB64" s="732"/>
      <c r="AC64" s="732"/>
      <c r="AD64" s="732"/>
      <c r="AE64" s="732"/>
      <c r="AF64" s="732"/>
      <c r="AG64" s="732"/>
      <c r="AH64" s="732"/>
      <c r="AI64" s="732"/>
      <c r="AJ64" s="732"/>
      <c r="AK64" s="732"/>
      <c r="AL64" s="732"/>
      <c r="AM64" s="733"/>
      <c r="AN64" s="734" t="s">
        <v>22</v>
      </c>
      <c r="AO64" s="734"/>
      <c r="AP64" s="734"/>
      <c r="AQ64" s="734"/>
      <c r="AR64" s="734">
        <v>7</v>
      </c>
      <c r="AS64" s="734"/>
      <c r="AT64" s="734"/>
      <c r="AU64" s="734"/>
      <c r="BS64" s="738">
        <v>9</v>
      </c>
      <c r="BT64" s="738"/>
      <c r="BU64" s="710" t="s">
        <v>18</v>
      </c>
      <c r="BV64" s="711"/>
      <c r="BW64" s="711"/>
      <c r="BX64" s="711"/>
      <c r="BY64" s="711"/>
      <c r="BZ64" s="711"/>
      <c r="CA64" s="711"/>
      <c r="CB64" s="711"/>
      <c r="CC64" s="711"/>
      <c r="CD64" s="711"/>
      <c r="CE64" s="711"/>
      <c r="CF64" s="711"/>
      <c r="CG64" s="711"/>
      <c r="CH64" s="711"/>
      <c r="CI64" s="711"/>
      <c r="CJ64" s="711"/>
      <c r="CK64" s="711"/>
      <c r="CL64" s="712"/>
      <c r="CM64" s="699" t="s">
        <v>19</v>
      </c>
      <c r="CN64" s="699"/>
      <c r="CO64" s="699"/>
      <c r="CP64" s="699"/>
      <c r="CQ64" s="699">
        <v>9</v>
      </c>
      <c r="CR64" s="699"/>
      <c r="CS64" s="699"/>
      <c r="CT64" s="699"/>
      <c r="DA64" s="709">
        <v>10</v>
      </c>
      <c r="DB64" s="709"/>
      <c r="DC64" s="710" t="s">
        <v>21</v>
      </c>
      <c r="DD64" s="711"/>
      <c r="DE64" s="711"/>
      <c r="DF64" s="711"/>
      <c r="DG64" s="711"/>
      <c r="DH64" s="711"/>
      <c r="DI64" s="711"/>
      <c r="DJ64" s="711"/>
      <c r="DK64" s="711"/>
      <c r="DL64" s="711"/>
      <c r="DM64" s="711"/>
      <c r="DN64" s="711"/>
      <c r="DO64" s="711"/>
      <c r="DP64" s="711"/>
      <c r="DQ64" s="711"/>
      <c r="DR64" s="711"/>
      <c r="DS64" s="711"/>
      <c r="DT64" s="712"/>
      <c r="DU64" s="699" t="s">
        <v>22</v>
      </c>
      <c r="DV64" s="699"/>
      <c r="DW64" s="699"/>
      <c r="DX64" s="699"/>
      <c r="DY64" s="699">
        <v>9</v>
      </c>
      <c r="DZ64" s="699"/>
      <c r="EA64" s="699"/>
      <c r="EB64" s="699"/>
    </row>
    <row r="65" spans="13:132" ht="18.75" customHeight="1" x14ac:dyDescent="0.4">
      <c r="M65" s="36"/>
      <c r="N65" s="36"/>
      <c r="O65" s="36"/>
      <c r="P65" s="36"/>
      <c r="Q65" s="36"/>
      <c r="R65" s="36"/>
      <c r="S65" s="36"/>
      <c r="T65" s="737">
        <v>11</v>
      </c>
      <c r="U65" s="737"/>
      <c r="V65" s="731" t="s">
        <v>432</v>
      </c>
      <c r="W65" s="732"/>
      <c r="X65" s="732"/>
      <c r="Y65" s="732"/>
      <c r="Z65" s="732"/>
      <c r="AA65" s="732"/>
      <c r="AB65" s="732"/>
      <c r="AC65" s="732"/>
      <c r="AD65" s="732"/>
      <c r="AE65" s="732"/>
      <c r="AF65" s="732"/>
      <c r="AG65" s="732"/>
      <c r="AH65" s="732"/>
      <c r="AI65" s="732"/>
      <c r="AJ65" s="732"/>
      <c r="AK65" s="732"/>
      <c r="AL65" s="732"/>
      <c r="AM65" s="733"/>
      <c r="AN65" s="734" t="s">
        <v>23</v>
      </c>
      <c r="AO65" s="734"/>
      <c r="AP65" s="734"/>
      <c r="AQ65" s="734"/>
      <c r="AR65" s="734">
        <v>8</v>
      </c>
      <c r="AS65" s="734"/>
      <c r="AT65" s="734"/>
      <c r="AU65" s="734"/>
      <c r="BS65" s="709">
        <v>10</v>
      </c>
      <c r="BT65" s="709"/>
      <c r="BU65" s="710" t="s">
        <v>21</v>
      </c>
      <c r="BV65" s="711"/>
      <c r="BW65" s="711"/>
      <c r="BX65" s="711"/>
      <c r="BY65" s="711"/>
      <c r="BZ65" s="711"/>
      <c r="CA65" s="711"/>
      <c r="CB65" s="711"/>
      <c r="CC65" s="711"/>
      <c r="CD65" s="711"/>
      <c r="CE65" s="711"/>
      <c r="CF65" s="711"/>
      <c r="CG65" s="711"/>
      <c r="CH65" s="711"/>
      <c r="CI65" s="711"/>
      <c r="CJ65" s="711"/>
      <c r="CK65" s="711"/>
      <c r="CL65" s="712"/>
      <c r="CM65" s="699" t="s">
        <v>22</v>
      </c>
      <c r="CN65" s="699"/>
      <c r="CO65" s="699"/>
      <c r="CP65" s="699"/>
      <c r="CQ65" s="699">
        <v>10</v>
      </c>
      <c r="CR65" s="699"/>
      <c r="CS65" s="699"/>
      <c r="CT65" s="699"/>
      <c r="DA65" s="709">
        <v>11</v>
      </c>
      <c r="DB65" s="709"/>
      <c r="DC65" s="710" t="s">
        <v>308</v>
      </c>
      <c r="DD65" s="711"/>
      <c r="DE65" s="711"/>
      <c r="DF65" s="711"/>
      <c r="DG65" s="711"/>
      <c r="DH65" s="711"/>
      <c r="DI65" s="711"/>
      <c r="DJ65" s="711"/>
      <c r="DK65" s="711"/>
      <c r="DL65" s="711"/>
      <c r="DM65" s="711"/>
      <c r="DN65" s="711"/>
      <c r="DO65" s="711"/>
      <c r="DP65" s="711"/>
      <c r="DQ65" s="711"/>
      <c r="DR65" s="711"/>
      <c r="DS65" s="711"/>
      <c r="DT65" s="712"/>
      <c r="DU65" s="699" t="s">
        <v>23</v>
      </c>
      <c r="DV65" s="699"/>
      <c r="DW65" s="699"/>
      <c r="DX65" s="699"/>
      <c r="DY65" s="699">
        <v>10</v>
      </c>
      <c r="DZ65" s="699"/>
      <c r="EA65" s="699"/>
      <c r="EB65" s="699"/>
    </row>
    <row r="66" spans="13:132" ht="18.75" customHeight="1" x14ac:dyDescent="0.4">
      <c r="M66" s="36"/>
      <c r="N66" s="36"/>
      <c r="O66" s="36"/>
      <c r="P66" s="36"/>
      <c r="Q66" s="36"/>
      <c r="R66" s="36"/>
      <c r="S66" s="36"/>
      <c r="T66" s="737">
        <v>12</v>
      </c>
      <c r="U66" s="737"/>
      <c r="V66" s="731" t="s">
        <v>24</v>
      </c>
      <c r="W66" s="732"/>
      <c r="X66" s="732"/>
      <c r="Y66" s="732"/>
      <c r="Z66" s="732"/>
      <c r="AA66" s="732"/>
      <c r="AB66" s="732"/>
      <c r="AC66" s="732"/>
      <c r="AD66" s="732"/>
      <c r="AE66" s="732"/>
      <c r="AF66" s="732"/>
      <c r="AG66" s="732"/>
      <c r="AH66" s="732"/>
      <c r="AI66" s="732"/>
      <c r="AJ66" s="732"/>
      <c r="AK66" s="732"/>
      <c r="AL66" s="732"/>
      <c r="AM66" s="733"/>
      <c r="AN66" s="734" t="s">
        <v>25</v>
      </c>
      <c r="AO66" s="734"/>
      <c r="AP66" s="734"/>
      <c r="AQ66" s="734"/>
      <c r="AR66" s="734">
        <v>9</v>
      </c>
      <c r="AS66" s="734"/>
      <c r="AT66" s="734"/>
      <c r="AU66" s="734"/>
      <c r="BS66" s="709">
        <v>11</v>
      </c>
      <c r="BT66" s="709"/>
      <c r="BU66" s="710" t="s">
        <v>432</v>
      </c>
      <c r="BV66" s="711"/>
      <c r="BW66" s="711"/>
      <c r="BX66" s="711"/>
      <c r="BY66" s="711"/>
      <c r="BZ66" s="711"/>
      <c r="CA66" s="711"/>
      <c r="CB66" s="711"/>
      <c r="CC66" s="711"/>
      <c r="CD66" s="711"/>
      <c r="CE66" s="711"/>
      <c r="CF66" s="711"/>
      <c r="CG66" s="711"/>
      <c r="CH66" s="711"/>
      <c r="CI66" s="711"/>
      <c r="CJ66" s="711"/>
      <c r="CK66" s="711"/>
      <c r="CL66" s="712"/>
      <c r="CM66" s="699" t="s">
        <v>23</v>
      </c>
      <c r="CN66" s="699"/>
      <c r="CO66" s="699"/>
      <c r="CP66" s="699"/>
      <c r="CQ66" s="699">
        <v>11</v>
      </c>
      <c r="CR66" s="699"/>
      <c r="CS66" s="699"/>
      <c r="CT66" s="699"/>
      <c r="DA66" s="709">
        <v>12</v>
      </c>
      <c r="DB66" s="709"/>
      <c r="DC66" s="710" t="s">
        <v>24</v>
      </c>
      <c r="DD66" s="711"/>
      <c r="DE66" s="711"/>
      <c r="DF66" s="711"/>
      <c r="DG66" s="711"/>
      <c r="DH66" s="711"/>
      <c r="DI66" s="711"/>
      <c r="DJ66" s="711"/>
      <c r="DK66" s="711"/>
      <c r="DL66" s="711"/>
      <c r="DM66" s="711"/>
      <c r="DN66" s="711"/>
      <c r="DO66" s="711"/>
      <c r="DP66" s="711"/>
      <c r="DQ66" s="711"/>
      <c r="DR66" s="711"/>
      <c r="DS66" s="711"/>
      <c r="DT66" s="712"/>
      <c r="DU66" s="699" t="s">
        <v>25</v>
      </c>
      <c r="DV66" s="699"/>
      <c r="DW66" s="699"/>
      <c r="DX66" s="699"/>
      <c r="DY66" s="699">
        <v>11</v>
      </c>
      <c r="DZ66" s="699"/>
      <c r="EA66" s="699"/>
      <c r="EB66" s="699"/>
    </row>
    <row r="67" spans="13:132" ht="18.75" customHeight="1" x14ac:dyDescent="0.4">
      <c r="M67" s="36"/>
      <c r="N67" s="36"/>
      <c r="O67" s="36"/>
      <c r="P67" s="36"/>
      <c r="Q67" s="36"/>
      <c r="R67" s="36"/>
      <c r="S67" s="36"/>
      <c r="T67" s="737">
        <v>13</v>
      </c>
      <c r="U67" s="737"/>
      <c r="V67" s="731" t="s">
        <v>26</v>
      </c>
      <c r="W67" s="732"/>
      <c r="X67" s="732"/>
      <c r="Y67" s="732"/>
      <c r="Z67" s="732"/>
      <c r="AA67" s="732"/>
      <c r="AB67" s="732"/>
      <c r="AC67" s="732"/>
      <c r="AD67" s="732"/>
      <c r="AE67" s="732"/>
      <c r="AF67" s="732"/>
      <c r="AG67" s="732"/>
      <c r="AH67" s="732"/>
      <c r="AI67" s="732"/>
      <c r="AJ67" s="732"/>
      <c r="AK67" s="732"/>
      <c r="AL67" s="732"/>
      <c r="AM67" s="733"/>
      <c r="AN67" s="734" t="s">
        <v>27</v>
      </c>
      <c r="AO67" s="734"/>
      <c r="AP67" s="734"/>
      <c r="AQ67" s="734"/>
      <c r="AR67" s="734">
        <v>9</v>
      </c>
      <c r="AS67" s="734"/>
      <c r="AT67" s="734"/>
      <c r="AU67" s="734"/>
      <c r="BS67" s="709">
        <v>12</v>
      </c>
      <c r="BT67" s="709"/>
      <c r="BU67" s="710" t="s">
        <v>24</v>
      </c>
      <c r="BV67" s="711"/>
      <c r="BW67" s="711"/>
      <c r="BX67" s="711"/>
      <c r="BY67" s="711"/>
      <c r="BZ67" s="711"/>
      <c r="CA67" s="711"/>
      <c r="CB67" s="711"/>
      <c r="CC67" s="711"/>
      <c r="CD67" s="711"/>
      <c r="CE67" s="711"/>
      <c r="CF67" s="711"/>
      <c r="CG67" s="711"/>
      <c r="CH67" s="711"/>
      <c r="CI67" s="711"/>
      <c r="CJ67" s="711"/>
      <c r="CK67" s="711"/>
      <c r="CL67" s="712"/>
      <c r="CM67" s="699" t="s">
        <v>25</v>
      </c>
      <c r="CN67" s="699"/>
      <c r="CO67" s="699"/>
      <c r="CP67" s="699"/>
      <c r="CQ67" s="699">
        <v>12</v>
      </c>
      <c r="CR67" s="699"/>
      <c r="CS67" s="699"/>
      <c r="CT67" s="699"/>
      <c r="DA67" s="709">
        <v>13</v>
      </c>
      <c r="DB67" s="709"/>
      <c r="DC67" s="710" t="s">
        <v>26</v>
      </c>
      <c r="DD67" s="711"/>
      <c r="DE67" s="711"/>
      <c r="DF67" s="711"/>
      <c r="DG67" s="711"/>
      <c r="DH67" s="711"/>
      <c r="DI67" s="711"/>
      <c r="DJ67" s="711"/>
      <c r="DK67" s="711"/>
      <c r="DL67" s="711"/>
      <c r="DM67" s="711"/>
      <c r="DN67" s="711"/>
      <c r="DO67" s="711"/>
      <c r="DP67" s="711"/>
      <c r="DQ67" s="711"/>
      <c r="DR67" s="711"/>
      <c r="DS67" s="711"/>
      <c r="DT67" s="712"/>
      <c r="DU67" s="699" t="s">
        <v>27</v>
      </c>
      <c r="DV67" s="699"/>
      <c r="DW67" s="699"/>
      <c r="DX67" s="699"/>
      <c r="DY67" s="699">
        <v>11</v>
      </c>
      <c r="DZ67" s="699"/>
      <c r="EA67" s="699"/>
      <c r="EB67" s="699"/>
    </row>
    <row r="68" spans="13:132" ht="18.75" customHeight="1" x14ac:dyDescent="0.4">
      <c r="M68" s="36"/>
      <c r="N68" s="36"/>
      <c r="O68" s="36"/>
      <c r="P68" s="36"/>
      <c r="Q68" s="36"/>
      <c r="R68" s="36"/>
      <c r="S68" s="36"/>
      <c r="T68" s="737">
        <v>14</v>
      </c>
      <c r="U68" s="737"/>
      <c r="V68" s="731" t="s">
        <v>28</v>
      </c>
      <c r="W68" s="732"/>
      <c r="X68" s="732"/>
      <c r="Y68" s="732"/>
      <c r="Z68" s="732"/>
      <c r="AA68" s="732"/>
      <c r="AB68" s="732"/>
      <c r="AC68" s="732"/>
      <c r="AD68" s="732"/>
      <c r="AE68" s="732"/>
      <c r="AF68" s="732"/>
      <c r="AG68" s="732"/>
      <c r="AH68" s="732"/>
      <c r="AI68" s="732"/>
      <c r="AJ68" s="732"/>
      <c r="AK68" s="732"/>
      <c r="AL68" s="732"/>
      <c r="AM68" s="733"/>
      <c r="AN68" s="734" t="s">
        <v>29</v>
      </c>
      <c r="AO68" s="734"/>
      <c r="AP68" s="734"/>
      <c r="AQ68" s="734"/>
      <c r="AR68" s="734">
        <v>10</v>
      </c>
      <c r="AS68" s="734"/>
      <c r="AT68" s="734"/>
      <c r="AU68" s="734"/>
      <c r="BS68" s="709">
        <v>13</v>
      </c>
      <c r="BT68" s="709"/>
      <c r="BU68" s="710" t="s">
        <v>26</v>
      </c>
      <c r="BV68" s="711"/>
      <c r="BW68" s="711"/>
      <c r="BX68" s="711"/>
      <c r="BY68" s="711"/>
      <c r="BZ68" s="711"/>
      <c r="CA68" s="711"/>
      <c r="CB68" s="711"/>
      <c r="CC68" s="711"/>
      <c r="CD68" s="711"/>
      <c r="CE68" s="711"/>
      <c r="CF68" s="711"/>
      <c r="CG68" s="711"/>
      <c r="CH68" s="711"/>
      <c r="CI68" s="711"/>
      <c r="CJ68" s="711"/>
      <c r="CK68" s="711"/>
      <c r="CL68" s="712"/>
      <c r="CM68" s="699" t="s">
        <v>27</v>
      </c>
      <c r="CN68" s="699"/>
      <c r="CO68" s="699"/>
      <c r="CP68" s="699"/>
      <c r="CQ68" s="699">
        <v>12</v>
      </c>
      <c r="CR68" s="699"/>
      <c r="CS68" s="699"/>
      <c r="CT68" s="699"/>
      <c r="DA68" s="709">
        <v>14</v>
      </c>
      <c r="DB68" s="709"/>
      <c r="DC68" s="710" t="s">
        <v>28</v>
      </c>
      <c r="DD68" s="711"/>
      <c r="DE68" s="711"/>
      <c r="DF68" s="711"/>
      <c r="DG68" s="711"/>
      <c r="DH68" s="711"/>
      <c r="DI68" s="711"/>
      <c r="DJ68" s="711"/>
      <c r="DK68" s="711"/>
      <c r="DL68" s="711"/>
      <c r="DM68" s="711"/>
      <c r="DN68" s="711"/>
      <c r="DO68" s="711"/>
      <c r="DP68" s="711"/>
      <c r="DQ68" s="711"/>
      <c r="DR68" s="711"/>
      <c r="DS68" s="711"/>
      <c r="DT68" s="712"/>
      <c r="DU68" s="699" t="s">
        <v>29</v>
      </c>
      <c r="DV68" s="699"/>
      <c r="DW68" s="699"/>
      <c r="DX68" s="699"/>
      <c r="DY68" s="699">
        <v>12</v>
      </c>
      <c r="DZ68" s="699"/>
      <c r="EA68" s="699"/>
      <c r="EB68" s="699"/>
    </row>
    <row r="69" spans="13:132" ht="18.75" customHeight="1" x14ac:dyDescent="0.4">
      <c r="M69" s="36"/>
      <c r="N69" s="36"/>
      <c r="O69" s="36"/>
      <c r="P69" s="36"/>
      <c r="Q69" s="36"/>
      <c r="R69" s="36"/>
      <c r="S69" s="36"/>
      <c r="T69" s="735">
        <v>15</v>
      </c>
      <c r="U69" s="736"/>
      <c r="V69" s="731" t="s">
        <v>30</v>
      </c>
      <c r="W69" s="732"/>
      <c r="X69" s="732"/>
      <c r="Y69" s="732"/>
      <c r="Z69" s="732"/>
      <c r="AA69" s="732"/>
      <c r="AB69" s="732"/>
      <c r="AC69" s="732"/>
      <c r="AD69" s="732"/>
      <c r="AE69" s="732"/>
      <c r="AF69" s="732"/>
      <c r="AG69" s="732"/>
      <c r="AH69" s="732"/>
      <c r="AI69" s="732"/>
      <c r="AJ69" s="732"/>
      <c r="AK69" s="732"/>
      <c r="AL69" s="732"/>
      <c r="AM69" s="733"/>
      <c r="AN69" s="734" t="s">
        <v>31</v>
      </c>
      <c r="AO69" s="734"/>
      <c r="AP69" s="734"/>
      <c r="AQ69" s="734"/>
      <c r="AR69" s="734">
        <v>11</v>
      </c>
      <c r="AS69" s="734"/>
      <c r="AT69" s="734"/>
      <c r="AU69" s="734"/>
      <c r="BS69" s="709">
        <v>14</v>
      </c>
      <c r="BT69" s="709"/>
      <c r="BU69" s="710" t="s">
        <v>28</v>
      </c>
      <c r="BV69" s="711"/>
      <c r="BW69" s="711"/>
      <c r="BX69" s="711"/>
      <c r="BY69" s="711"/>
      <c r="BZ69" s="711"/>
      <c r="CA69" s="711"/>
      <c r="CB69" s="711"/>
      <c r="CC69" s="711"/>
      <c r="CD69" s="711"/>
      <c r="CE69" s="711"/>
      <c r="CF69" s="711"/>
      <c r="CG69" s="711"/>
      <c r="CH69" s="711"/>
      <c r="CI69" s="711"/>
      <c r="CJ69" s="711"/>
      <c r="CK69" s="711"/>
      <c r="CL69" s="712"/>
      <c r="CM69" s="699" t="s">
        <v>29</v>
      </c>
      <c r="CN69" s="699"/>
      <c r="CO69" s="699"/>
      <c r="CP69" s="699"/>
      <c r="CQ69" s="699">
        <v>13</v>
      </c>
      <c r="CR69" s="699"/>
      <c r="CS69" s="699"/>
      <c r="CT69" s="699"/>
      <c r="DA69" s="727">
        <v>15</v>
      </c>
      <c r="DB69" s="728"/>
      <c r="DC69" s="710" t="s">
        <v>30</v>
      </c>
      <c r="DD69" s="711"/>
      <c r="DE69" s="711"/>
      <c r="DF69" s="711"/>
      <c r="DG69" s="711"/>
      <c r="DH69" s="711"/>
      <c r="DI69" s="711"/>
      <c r="DJ69" s="711"/>
      <c r="DK69" s="711"/>
      <c r="DL69" s="711"/>
      <c r="DM69" s="711"/>
      <c r="DN69" s="711"/>
      <c r="DO69" s="711"/>
      <c r="DP69" s="711"/>
      <c r="DQ69" s="711"/>
      <c r="DR69" s="711"/>
      <c r="DS69" s="711"/>
      <c r="DT69" s="712"/>
      <c r="DU69" s="699" t="s">
        <v>31</v>
      </c>
      <c r="DV69" s="699"/>
      <c r="DW69" s="699"/>
      <c r="DX69" s="699"/>
      <c r="DY69" s="699">
        <v>13</v>
      </c>
      <c r="DZ69" s="699"/>
      <c r="EA69" s="699"/>
      <c r="EB69" s="699"/>
    </row>
    <row r="70" spans="13:132" ht="18.75" customHeight="1" x14ac:dyDescent="0.4">
      <c r="M70" s="36"/>
      <c r="N70" s="36"/>
      <c r="O70" s="36"/>
      <c r="P70" s="36"/>
      <c r="Q70" s="36"/>
      <c r="R70" s="36"/>
      <c r="S70" s="36"/>
      <c r="T70" s="729" t="s">
        <v>7</v>
      </c>
      <c r="U70" s="730"/>
      <c r="V70" s="731" t="s">
        <v>310</v>
      </c>
      <c r="W70" s="732"/>
      <c r="X70" s="732"/>
      <c r="Y70" s="732"/>
      <c r="Z70" s="732"/>
      <c r="AA70" s="732"/>
      <c r="AB70" s="732"/>
      <c r="AC70" s="732"/>
      <c r="AD70" s="732"/>
      <c r="AE70" s="732"/>
      <c r="AF70" s="732"/>
      <c r="AG70" s="732"/>
      <c r="AH70" s="732"/>
      <c r="AI70" s="732"/>
      <c r="AJ70" s="732"/>
      <c r="AK70" s="732"/>
      <c r="AL70" s="732"/>
      <c r="AM70" s="733"/>
      <c r="AN70" s="734" t="s">
        <v>8</v>
      </c>
      <c r="AO70" s="734"/>
      <c r="AP70" s="734"/>
      <c r="AQ70" s="734"/>
      <c r="AR70" s="734" t="s">
        <v>20</v>
      </c>
      <c r="AS70" s="734"/>
      <c r="AT70" s="734"/>
      <c r="AU70" s="734"/>
      <c r="BS70" s="727" t="s">
        <v>7</v>
      </c>
      <c r="BT70" s="728"/>
      <c r="BU70" s="710" t="s">
        <v>309</v>
      </c>
      <c r="BV70" s="711"/>
      <c r="BW70" s="711"/>
      <c r="BX70" s="711"/>
      <c r="BY70" s="711"/>
      <c r="BZ70" s="711"/>
      <c r="CA70" s="711"/>
      <c r="CB70" s="711"/>
      <c r="CC70" s="711"/>
      <c r="CD70" s="711"/>
      <c r="CE70" s="711"/>
      <c r="CF70" s="711"/>
      <c r="CG70" s="711"/>
      <c r="CH70" s="711"/>
      <c r="CI70" s="711"/>
      <c r="CJ70" s="711"/>
      <c r="CK70" s="711"/>
      <c r="CL70" s="712"/>
      <c r="CM70" s="699" t="s">
        <v>32</v>
      </c>
      <c r="CN70" s="699"/>
      <c r="CO70" s="699"/>
      <c r="CP70" s="699"/>
      <c r="CQ70" s="699">
        <v>14</v>
      </c>
      <c r="CR70" s="699"/>
      <c r="CS70" s="699"/>
      <c r="CT70" s="699"/>
      <c r="DA70" s="713" t="s">
        <v>7</v>
      </c>
      <c r="DB70" s="714"/>
      <c r="DC70" s="710" t="s">
        <v>310</v>
      </c>
      <c r="DD70" s="711"/>
      <c r="DE70" s="711"/>
      <c r="DF70" s="711"/>
      <c r="DG70" s="711"/>
      <c r="DH70" s="711"/>
      <c r="DI70" s="711"/>
      <c r="DJ70" s="711"/>
      <c r="DK70" s="711"/>
      <c r="DL70" s="711"/>
      <c r="DM70" s="711"/>
      <c r="DN70" s="711"/>
      <c r="DO70" s="711"/>
      <c r="DP70" s="711"/>
      <c r="DQ70" s="711"/>
      <c r="DR70" s="711"/>
      <c r="DS70" s="711"/>
      <c r="DT70" s="712"/>
      <c r="DU70" s="699" t="s">
        <v>8</v>
      </c>
      <c r="DV70" s="699"/>
      <c r="DW70" s="699"/>
      <c r="DX70" s="699"/>
      <c r="DY70" s="699" t="s">
        <v>20</v>
      </c>
      <c r="DZ70" s="699"/>
      <c r="EA70" s="699"/>
      <c r="EB70" s="699"/>
    </row>
    <row r="71" spans="13:132" ht="18.75" customHeight="1" x14ac:dyDescent="0.4">
      <c r="M71" s="36"/>
      <c r="N71" s="36"/>
      <c r="O71" s="36"/>
      <c r="P71" s="36"/>
      <c r="Q71" s="36"/>
      <c r="R71" s="36"/>
      <c r="S71" s="36"/>
      <c r="T71" s="709"/>
      <c r="U71" s="709"/>
      <c r="V71" s="710"/>
      <c r="W71" s="711"/>
      <c r="X71" s="711"/>
      <c r="Y71" s="711"/>
      <c r="Z71" s="711"/>
      <c r="AA71" s="711"/>
      <c r="AB71" s="711"/>
      <c r="AC71" s="711"/>
      <c r="AD71" s="711"/>
      <c r="AE71" s="711"/>
      <c r="AF71" s="711"/>
      <c r="AG71" s="711"/>
      <c r="AH71" s="711"/>
      <c r="AI71" s="711"/>
      <c r="AJ71" s="711"/>
      <c r="AK71" s="711"/>
      <c r="AL71" s="711"/>
      <c r="AM71" s="712"/>
      <c r="AN71" s="692"/>
      <c r="AO71" s="690"/>
      <c r="AP71" s="690"/>
      <c r="AQ71" s="691"/>
      <c r="AR71" s="692"/>
      <c r="AS71" s="690"/>
      <c r="AT71" s="690"/>
      <c r="AU71" s="691"/>
      <c r="BS71" s="727" t="s">
        <v>7</v>
      </c>
      <c r="BT71" s="728"/>
      <c r="BU71" s="710" t="s">
        <v>33</v>
      </c>
      <c r="BV71" s="711"/>
      <c r="BW71" s="711"/>
      <c r="BX71" s="711"/>
      <c r="BY71" s="711"/>
      <c r="BZ71" s="711"/>
      <c r="CA71" s="711"/>
      <c r="CB71" s="711"/>
      <c r="CC71" s="711"/>
      <c r="CD71" s="711"/>
      <c r="CE71" s="711"/>
      <c r="CF71" s="711"/>
      <c r="CG71" s="711"/>
      <c r="CH71" s="711"/>
      <c r="CI71" s="711"/>
      <c r="CJ71" s="711"/>
      <c r="CK71" s="711"/>
      <c r="CL71" s="712"/>
      <c r="CM71" s="699" t="s">
        <v>34</v>
      </c>
      <c r="CN71" s="699"/>
      <c r="CO71" s="699"/>
      <c r="CP71" s="699"/>
      <c r="CQ71" s="699">
        <v>15</v>
      </c>
      <c r="CR71" s="699"/>
      <c r="CS71" s="699"/>
      <c r="CT71" s="699"/>
    </row>
    <row r="72" spans="13:132" ht="18.75" customHeight="1" x14ac:dyDescent="0.4">
      <c r="M72" s="36"/>
      <c r="N72" s="36"/>
      <c r="O72" s="36"/>
      <c r="P72" s="36"/>
      <c r="Q72" s="36"/>
      <c r="R72" s="36"/>
      <c r="S72" s="36"/>
      <c r="T72" s="709"/>
      <c r="U72" s="709"/>
      <c r="V72" s="710"/>
      <c r="W72" s="711"/>
      <c r="X72" s="711"/>
      <c r="Y72" s="711"/>
      <c r="Z72" s="711"/>
      <c r="AA72" s="711"/>
      <c r="AB72" s="711"/>
      <c r="AC72" s="711"/>
      <c r="AD72" s="711"/>
      <c r="AE72" s="711"/>
      <c r="AF72" s="711"/>
      <c r="AG72" s="711"/>
      <c r="AH72" s="711"/>
      <c r="AI72" s="711"/>
      <c r="AJ72" s="711"/>
      <c r="AK72" s="711"/>
      <c r="AL72" s="711"/>
      <c r="AM72" s="712"/>
      <c r="AN72" s="692"/>
      <c r="AO72" s="690"/>
      <c r="AP72" s="690"/>
      <c r="AQ72" s="691"/>
      <c r="AR72" s="692"/>
      <c r="AS72" s="690"/>
      <c r="AT72" s="690"/>
      <c r="AU72" s="691"/>
      <c r="BS72" s="727" t="s">
        <v>7</v>
      </c>
      <c r="BT72" s="728"/>
      <c r="BU72" s="710" t="s">
        <v>35</v>
      </c>
      <c r="BV72" s="711"/>
      <c r="BW72" s="711"/>
      <c r="BX72" s="711"/>
      <c r="BY72" s="711"/>
      <c r="BZ72" s="711"/>
      <c r="CA72" s="711"/>
      <c r="CB72" s="711"/>
      <c r="CC72" s="711"/>
      <c r="CD72" s="711"/>
      <c r="CE72" s="711"/>
      <c r="CF72" s="711"/>
      <c r="CG72" s="711"/>
      <c r="CH72" s="711"/>
      <c r="CI72" s="711"/>
      <c r="CJ72" s="711"/>
      <c r="CK72" s="711"/>
      <c r="CL72" s="712"/>
      <c r="CM72" s="699" t="s">
        <v>36</v>
      </c>
      <c r="CN72" s="699"/>
      <c r="CO72" s="699"/>
      <c r="CP72" s="699"/>
      <c r="CQ72" s="699">
        <v>15</v>
      </c>
      <c r="CR72" s="699"/>
      <c r="CS72" s="699"/>
      <c r="CT72" s="699"/>
    </row>
    <row r="73" spans="13:132" ht="18.75" customHeight="1" x14ac:dyDescent="0.4">
      <c r="T73" s="709"/>
      <c r="U73" s="709"/>
      <c r="V73" s="710"/>
      <c r="W73" s="711"/>
      <c r="X73" s="711"/>
      <c r="Y73" s="711"/>
      <c r="Z73" s="711"/>
      <c r="AA73" s="711"/>
      <c r="AB73" s="711"/>
      <c r="AC73" s="711"/>
      <c r="AD73" s="711"/>
      <c r="AE73" s="711"/>
      <c r="AF73" s="711"/>
      <c r="AG73" s="711"/>
      <c r="AH73" s="711"/>
      <c r="AI73" s="711"/>
      <c r="AJ73" s="711"/>
      <c r="AK73" s="711"/>
      <c r="AL73" s="711"/>
      <c r="AM73" s="712"/>
      <c r="AN73" s="692"/>
      <c r="AO73" s="690"/>
      <c r="AP73" s="690"/>
      <c r="AQ73" s="691"/>
      <c r="AR73" s="692"/>
      <c r="AS73" s="690"/>
      <c r="AT73" s="690"/>
      <c r="AU73" s="691"/>
      <c r="BS73" s="713" t="s">
        <v>7</v>
      </c>
      <c r="BT73" s="714"/>
      <c r="BU73" s="710" t="s">
        <v>310</v>
      </c>
      <c r="BV73" s="711"/>
      <c r="BW73" s="711"/>
      <c r="BX73" s="711"/>
      <c r="BY73" s="711"/>
      <c r="BZ73" s="711"/>
      <c r="CA73" s="711"/>
      <c r="CB73" s="711"/>
      <c r="CC73" s="711"/>
      <c r="CD73" s="711"/>
      <c r="CE73" s="711"/>
      <c r="CF73" s="711"/>
      <c r="CG73" s="711"/>
      <c r="CH73" s="711"/>
      <c r="CI73" s="711"/>
      <c r="CJ73" s="711"/>
      <c r="CK73" s="711"/>
      <c r="CL73" s="712"/>
      <c r="CM73" s="699" t="s">
        <v>8</v>
      </c>
      <c r="CN73" s="699"/>
      <c r="CO73" s="699"/>
      <c r="CP73" s="699"/>
      <c r="CQ73" s="699" t="s">
        <v>20</v>
      </c>
      <c r="CR73" s="699"/>
      <c r="CS73" s="699"/>
      <c r="CT73" s="699"/>
    </row>
    <row r="76" spans="13:132" ht="18.75" customHeight="1" x14ac:dyDescent="0.4">
      <c r="BR76" s="707" t="s">
        <v>182</v>
      </c>
      <c r="BS76" s="707"/>
      <c r="BT76" s="707"/>
      <c r="BU76" s="707"/>
      <c r="BV76" s="707"/>
      <c r="BW76" s="707"/>
      <c r="BX76" s="707"/>
      <c r="BY76" s="707"/>
      <c r="BZ76" s="707"/>
      <c r="CA76" s="707"/>
      <c r="CB76" s="707"/>
      <c r="CC76" s="707"/>
      <c r="CD76" s="707"/>
      <c r="CE76" s="707"/>
      <c r="CF76" s="707"/>
      <c r="CG76" s="707"/>
      <c r="CH76" s="707"/>
      <c r="CI76" s="707"/>
      <c r="CJ76" s="707"/>
      <c r="CK76" s="707"/>
      <c r="CL76" s="707"/>
      <c r="CM76" s="707"/>
      <c r="CN76" s="707"/>
      <c r="CO76" s="707"/>
      <c r="CP76" s="707"/>
      <c r="CQ76" s="707"/>
      <c r="CR76" s="707"/>
      <c r="CS76" s="707"/>
      <c r="CT76" s="707"/>
      <c r="CU76" s="707"/>
      <c r="CV76" s="707"/>
      <c r="CW76" s="707"/>
      <c r="CX76" s="707"/>
      <c r="CY76" s="707"/>
      <c r="CZ76" s="707"/>
      <c r="DA76" s="707"/>
      <c r="DB76" s="707"/>
      <c r="DC76" s="707"/>
      <c r="DD76" s="707"/>
      <c r="DE76" s="707"/>
      <c r="DF76" s="707"/>
      <c r="DG76" s="707"/>
      <c r="DH76" s="707"/>
      <c r="DI76" s="707"/>
      <c r="DJ76" s="707"/>
      <c r="DK76" s="707"/>
      <c r="DL76" s="707"/>
      <c r="DM76" s="707"/>
      <c r="DN76" s="707"/>
      <c r="DO76" s="707"/>
      <c r="DP76" s="707"/>
      <c r="DQ76" s="707"/>
      <c r="DR76" s="707"/>
      <c r="DS76" s="707"/>
      <c r="DT76" s="707"/>
      <c r="DU76" s="707"/>
      <c r="DV76" s="707"/>
      <c r="DW76" s="707"/>
      <c r="DX76" s="707"/>
      <c r="DY76" s="707"/>
      <c r="DZ76" s="707"/>
    </row>
    <row r="77" spans="13:132" ht="18.75" customHeight="1" x14ac:dyDescent="0.4">
      <c r="BR77" s="37"/>
      <c r="BS77" s="37"/>
      <c r="BT77" s="37"/>
      <c r="BU77" s="37"/>
      <c r="BV77" s="37"/>
      <c r="BW77" s="37"/>
      <c r="BX77" s="37"/>
      <c r="BY77" s="37"/>
      <c r="BZ77" s="37"/>
      <c r="CA77" s="37"/>
      <c r="CB77" s="37"/>
    </row>
    <row r="78" spans="13:132" ht="18.75" customHeight="1" x14ac:dyDescent="0.4">
      <c r="BR78" s="38" t="s">
        <v>140</v>
      </c>
      <c r="BS78" s="39"/>
      <c r="BT78" s="39"/>
      <c r="BU78" s="39"/>
      <c r="BV78" s="39"/>
      <c r="BW78" s="39"/>
      <c r="BX78" s="39"/>
      <c r="BY78" s="40"/>
      <c r="BZ78" s="40"/>
      <c r="CA78" s="40"/>
      <c r="CB78" s="40"/>
    </row>
    <row r="79" spans="13:132" ht="18.75" customHeight="1" x14ac:dyDescent="0.4">
      <c r="BR79" s="708" t="s">
        <v>153</v>
      </c>
      <c r="BS79" s="708"/>
      <c r="BT79" s="708"/>
      <c r="BU79" s="708"/>
      <c r="BV79" s="708"/>
      <c r="BW79" s="708"/>
      <c r="BX79" s="708"/>
      <c r="BY79" s="708"/>
      <c r="BZ79" s="708"/>
      <c r="CA79" s="708"/>
      <c r="CB79" s="708"/>
      <c r="CC79" s="708"/>
      <c r="CD79" s="708"/>
      <c r="CE79" s="708"/>
      <c r="CF79" s="708"/>
      <c r="CG79" s="708"/>
      <c r="CH79" s="708"/>
      <c r="CI79" s="708"/>
      <c r="CJ79" s="708"/>
      <c r="CK79" s="708"/>
      <c r="CL79" s="708"/>
      <c r="CM79" s="708"/>
      <c r="CN79" s="708"/>
      <c r="CO79" s="708"/>
      <c r="CP79" s="708"/>
      <c r="CQ79" s="708"/>
      <c r="CR79" s="708"/>
      <c r="CS79" s="708"/>
      <c r="CT79" s="708"/>
      <c r="CU79" s="708"/>
      <c r="CV79" s="708"/>
      <c r="CW79" s="708"/>
      <c r="CX79" s="708"/>
      <c r="CY79" s="708"/>
      <c r="CZ79" s="708"/>
      <c r="DA79" s="708"/>
      <c r="DB79" s="708"/>
      <c r="DC79" s="708"/>
      <c r="DD79" s="708"/>
      <c r="DE79" s="708"/>
      <c r="DF79" s="708"/>
      <c r="DG79" s="708"/>
      <c r="DH79" s="708"/>
      <c r="DI79" s="708"/>
      <c r="DJ79" s="708"/>
      <c r="DK79" s="708"/>
      <c r="DL79" s="708"/>
      <c r="DM79" s="708"/>
      <c r="DN79" s="708"/>
      <c r="DO79" s="708"/>
      <c r="DP79" s="708"/>
      <c r="DQ79" s="708"/>
      <c r="DR79" s="708"/>
      <c r="DS79" s="708"/>
      <c r="DT79" s="708"/>
      <c r="DU79" s="708"/>
      <c r="DV79" s="708"/>
      <c r="DW79" s="708"/>
      <c r="DX79" s="708"/>
      <c r="DY79" s="708"/>
      <c r="DZ79" s="708"/>
    </row>
    <row r="80" spans="13:132" ht="18.75" customHeight="1" x14ac:dyDescent="0.4">
      <c r="BR80" s="708"/>
      <c r="BS80" s="708"/>
      <c r="BT80" s="708"/>
      <c r="BU80" s="708"/>
      <c r="BV80" s="708"/>
      <c r="BW80" s="708"/>
      <c r="BX80" s="708"/>
      <c r="BY80" s="708"/>
      <c r="BZ80" s="708"/>
      <c r="CA80" s="708"/>
      <c r="CB80" s="708"/>
      <c r="CC80" s="708"/>
      <c r="CD80" s="708"/>
      <c r="CE80" s="708"/>
      <c r="CF80" s="708"/>
      <c r="CG80" s="708"/>
      <c r="CH80" s="708"/>
      <c r="CI80" s="708"/>
      <c r="CJ80" s="708"/>
      <c r="CK80" s="708"/>
      <c r="CL80" s="708"/>
      <c r="CM80" s="708"/>
      <c r="CN80" s="708"/>
      <c r="CO80" s="708"/>
      <c r="CP80" s="708"/>
      <c r="CQ80" s="708"/>
      <c r="CR80" s="708"/>
      <c r="CS80" s="708"/>
      <c r="CT80" s="708"/>
      <c r="CU80" s="708"/>
      <c r="CV80" s="708"/>
      <c r="CW80" s="708"/>
      <c r="CX80" s="708"/>
      <c r="CY80" s="708"/>
      <c r="CZ80" s="708"/>
      <c r="DA80" s="708"/>
      <c r="DB80" s="708"/>
      <c r="DC80" s="708"/>
      <c r="DD80" s="708"/>
      <c r="DE80" s="708"/>
      <c r="DF80" s="708"/>
      <c r="DG80" s="708"/>
      <c r="DH80" s="708"/>
      <c r="DI80" s="708"/>
      <c r="DJ80" s="708"/>
      <c r="DK80" s="708"/>
      <c r="DL80" s="708"/>
      <c r="DM80" s="708"/>
      <c r="DN80" s="708"/>
      <c r="DO80" s="708"/>
      <c r="DP80" s="708"/>
      <c r="DQ80" s="708"/>
      <c r="DR80" s="708"/>
      <c r="DS80" s="708"/>
      <c r="DT80" s="708"/>
      <c r="DU80" s="708"/>
      <c r="DV80" s="708"/>
      <c r="DW80" s="708"/>
      <c r="DX80" s="708"/>
      <c r="DY80" s="708"/>
      <c r="DZ80" s="708"/>
    </row>
    <row r="81" spans="1:163" ht="18.75" customHeight="1" x14ac:dyDescent="0.4">
      <c r="BR81" s="708"/>
      <c r="BS81" s="708"/>
      <c r="BT81" s="708"/>
      <c r="BU81" s="708"/>
      <c r="BV81" s="708"/>
      <c r="BW81" s="708"/>
      <c r="BX81" s="708"/>
      <c r="BY81" s="708"/>
      <c r="BZ81" s="708"/>
      <c r="CA81" s="708"/>
      <c r="CB81" s="708"/>
      <c r="CC81" s="708"/>
      <c r="CD81" s="708"/>
      <c r="CE81" s="708"/>
      <c r="CF81" s="708"/>
      <c r="CG81" s="708"/>
      <c r="CH81" s="708"/>
      <c r="CI81" s="708"/>
      <c r="CJ81" s="708"/>
      <c r="CK81" s="708"/>
      <c r="CL81" s="708"/>
      <c r="CM81" s="708"/>
      <c r="CN81" s="708"/>
      <c r="CO81" s="708"/>
      <c r="CP81" s="708"/>
      <c r="CQ81" s="708"/>
      <c r="CR81" s="708"/>
      <c r="CS81" s="708"/>
      <c r="CT81" s="708"/>
      <c r="CU81" s="708"/>
      <c r="CV81" s="708"/>
      <c r="CW81" s="708"/>
      <c r="CX81" s="708"/>
      <c r="CY81" s="708"/>
      <c r="CZ81" s="708"/>
      <c r="DA81" s="708"/>
      <c r="DB81" s="708"/>
      <c r="DC81" s="708"/>
      <c r="DD81" s="708"/>
      <c r="DE81" s="708"/>
      <c r="DF81" s="708"/>
      <c r="DG81" s="708"/>
      <c r="DH81" s="708"/>
      <c r="DI81" s="708"/>
      <c r="DJ81" s="708"/>
      <c r="DK81" s="708"/>
      <c r="DL81" s="708"/>
      <c r="DM81" s="708"/>
      <c r="DN81" s="708"/>
      <c r="DO81" s="708"/>
      <c r="DP81" s="708"/>
      <c r="DQ81" s="708"/>
      <c r="DR81" s="708"/>
      <c r="DS81" s="708"/>
      <c r="DT81" s="708"/>
      <c r="DU81" s="708"/>
      <c r="DV81" s="708"/>
      <c r="DW81" s="708"/>
      <c r="DX81" s="708"/>
      <c r="DY81" s="708"/>
      <c r="DZ81" s="708"/>
    </row>
    <row r="82" spans="1:163" ht="18.75" customHeight="1" x14ac:dyDescent="0.4">
      <c r="BR82" s="38" t="s">
        <v>183</v>
      </c>
      <c r="BS82" s="41"/>
      <c r="BT82" s="41"/>
      <c r="BU82" s="41"/>
      <c r="BV82" s="41"/>
      <c r="BW82" s="41"/>
      <c r="BX82" s="41"/>
      <c r="BY82" s="40"/>
      <c r="BZ82" s="40"/>
      <c r="CA82" s="40"/>
      <c r="CB82" s="40"/>
    </row>
    <row r="83" spans="1:163" ht="18.75" customHeight="1" x14ac:dyDescent="0.4">
      <c r="BR83" s="707" t="s">
        <v>93</v>
      </c>
      <c r="BS83" s="707"/>
      <c r="BT83" s="707"/>
      <c r="BU83" s="707"/>
      <c r="BV83" s="707"/>
      <c r="BW83" s="707"/>
      <c r="BX83" s="707"/>
      <c r="BY83" s="707"/>
      <c r="BZ83" s="707"/>
      <c r="CA83" s="707"/>
      <c r="CB83" s="707"/>
      <c r="CC83" s="707"/>
      <c r="CD83" s="707"/>
      <c r="CE83" s="707"/>
      <c r="CF83" s="707"/>
      <c r="CG83" s="707"/>
      <c r="CH83" s="707"/>
      <c r="CI83" s="707"/>
      <c r="CJ83" s="707"/>
      <c r="CK83" s="707"/>
      <c r="CL83" s="707"/>
      <c r="CM83" s="707"/>
      <c r="CN83" s="707"/>
      <c r="CO83" s="707"/>
      <c r="CP83" s="707"/>
      <c r="CQ83" s="707"/>
      <c r="CR83" s="707"/>
      <c r="CS83" s="707"/>
      <c r="CT83" s="707"/>
      <c r="CU83" s="707"/>
      <c r="CV83" s="707"/>
      <c r="CW83" s="707"/>
      <c r="CX83" s="707"/>
      <c r="CY83" s="707"/>
      <c r="CZ83" s="707"/>
      <c r="DA83" s="707"/>
      <c r="DB83" s="707"/>
      <c r="DC83" s="707"/>
      <c r="DD83" s="707"/>
      <c r="DE83" s="707"/>
      <c r="DF83" s="707"/>
      <c r="DG83" s="707"/>
      <c r="DH83" s="707"/>
      <c r="DI83" s="707"/>
      <c r="DJ83" s="707"/>
      <c r="DK83" s="707"/>
      <c r="DL83" s="707"/>
      <c r="DM83" s="707"/>
      <c r="DN83" s="707"/>
      <c r="DO83" s="707"/>
      <c r="DP83" s="707"/>
      <c r="DQ83" s="707"/>
      <c r="DR83" s="707"/>
      <c r="DS83" s="707"/>
      <c r="DT83" s="707"/>
      <c r="DU83" s="707"/>
      <c r="DV83" s="707"/>
      <c r="DW83" s="707"/>
      <c r="DX83" s="707"/>
      <c r="DY83" s="707"/>
      <c r="DZ83" s="707"/>
    </row>
    <row r="84" spans="1:163" s="43" customFormat="1" ht="18.75" customHeight="1" x14ac:dyDescent="0.4">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39"/>
      <c r="BS84" s="39"/>
      <c r="BT84" s="39"/>
      <c r="BU84" s="39"/>
      <c r="BV84" s="39"/>
      <c r="BW84" s="39"/>
      <c r="BX84" s="39"/>
      <c r="BY84" s="39"/>
      <c r="BZ84" s="39"/>
      <c r="CA84" s="39"/>
      <c r="CB84" s="39"/>
      <c r="CC84" s="39"/>
      <c r="CD84" s="39"/>
      <c r="CE84" s="39"/>
      <c r="CF84" s="39"/>
      <c r="CG84" s="39"/>
      <c r="CH84" s="39"/>
      <c r="CI84" s="39"/>
      <c r="CJ84" s="39"/>
      <c r="CK84" s="39"/>
      <c r="CL84" s="39"/>
      <c r="CM84" s="39"/>
      <c r="CN84" s="39"/>
      <c r="CO84" s="39"/>
      <c r="CP84" s="39"/>
      <c r="CQ84" s="39"/>
      <c r="CR84" s="39"/>
      <c r="CS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1"/>
      <c r="EB84" s="1"/>
      <c r="EC84" s="1"/>
      <c r="ED84" s="1"/>
      <c r="EE84" s="42"/>
    </row>
    <row r="85" spans="1:163" s="43" customFormat="1" ht="13.5" x14ac:dyDescent="0.4">
      <c r="A85" s="1"/>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715" t="s">
        <v>242</v>
      </c>
      <c r="BS85" s="716"/>
      <c r="BT85" s="716"/>
      <c r="BU85" s="716"/>
      <c r="BV85" s="716"/>
      <c r="BW85" s="716"/>
      <c r="BX85" s="716"/>
      <c r="BY85" s="716"/>
      <c r="BZ85" s="716"/>
      <c r="CA85" s="716"/>
      <c r="CB85" s="716"/>
      <c r="CC85" s="716"/>
      <c r="CD85" s="716"/>
      <c r="CE85" s="716"/>
      <c r="CF85" s="716"/>
      <c r="CG85" s="716"/>
      <c r="CH85" s="716"/>
      <c r="CI85" s="716"/>
      <c r="CJ85" s="716"/>
      <c r="CK85" s="716"/>
      <c r="CL85" s="716"/>
      <c r="CM85" s="716"/>
      <c r="CN85" s="716"/>
      <c r="CO85" s="716"/>
      <c r="CP85" s="716"/>
      <c r="CQ85" s="716"/>
      <c r="CR85" s="716"/>
      <c r="CS85" s="716"/>
      <c r="CT85" s="716"/>
      <c r="CU85" s="716"/>
      <c r="CV85" s="716"/>
      <c r="CW85" s="716"/>
      <c r="CX85" s="716"/>
      <c r="CY85" s="716"/>
      <c r="CZ85" s="716"/>
      <c r="DA85" s="716"/>
      <c r="DB85" s="716"/>
      <c r="DC85" s="716"/>
      <c r="DD85" s="716"/>
      <c r="DE85" s="716"/>
      <c r="DF85" s="716"/>
      <c r="DG85" s="716"/>
      <c r="DH85" s="716"/>
      <c r="DI85" s="716"/>
      <c r="DJ85" s="716"/>
      <c r="DK85" s="716"/>
      <c r="DL85" s="716"/>
      <c r="DM85" s="716"/>
      <c r="DN85" s="716"/>
      <c r="DO85" s="716"/>
      <c r="DP85" s="716"/>
      <c r="DQ85" s="716"/>
      <c r="DR85" s="716"/>
      <c r="DS85" s="716"/>
      <c r="DT85" s="716"/>
      <c r="DU85" s="716"/>
      <c r="DV85" s="716"/>
      <c r="DW85" s="716"/>
      <c r="DX85" s="716"/>
      <c r="DY85" s="717"/>
      <c r="DZ85" s="1"/>
      <c r="EA85" s="1"/>
      <c r="EB85" s="1"/>
      <c r="EC85" s="1"/>
      <c r="ED85" s="44"/>
      <c r="EE85" s="44"/>
      <c r="EF85" s="44"/>
      <c r="EG85" s="44"/>
      <c r="EH85" s="44"/>
      <c r="EI85" s="45"/>
      <c r="EJ85" s="45"/>
      <c r="EK85" s="45"/>
      <c r="EL85" s="45"/>
      <c r="EM85" s="45"/>
      <c r="EN85" s="44"/>
      <c r="EO85" s="45"/>
      <c r="EP85" s="45"/>
      <c r="EQ85" s="45"/>
      <c r="ER85" s="45"/>
      <c r="ES85" s="45"/>
      <c r="ET85" s="45"/>
      <c r="EU85" s="45"/>
      <c r="EV85" s="45"/>
      <c r="EW85" s="45"/>
      <c r="EX85" s="45"/>
      <c r="EY85" s="45"/>
      <c r="EZ85" s="45"/>
      <c r="FA85" s="45"/>
      <c r="FB85" s="45"/>
      <c r="FC85" s="45"/>
      <c r="FD85" s="45"/>
      <c r="FE85" s="45"/>
      <c r="FF85" s="45"/>
      <c r="FG85" s="45"/>
    </row>
    <row r="86" spans="1:163" s="43" customFormat="1" ht="14.25" customHeight="1" x14ac:dyDescent="0.4">
      <c r="A86" s="1"/>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46"/>
      <c r="BS86" s="47" t="s">
        <v>142</v>
      </c>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47" t="s">
        <v>243</v>
      </c>
      <c r="DB86" s="1"/>
      <c r="DC86" s="1"/>
      <c r="DD86" s="1"/>
      <c r="DE86" s="1"/>
      <c r="DF86" s="1"/>
      <c r="DG86" s="1"/>
      <c r="DH86" s="1"/>
      <c r="DI86" s="1"/>
      <c r="DJ86" s="1"/>
      <c r="DK86" s="1"/>
      <c r="DL86" s="1"/>
      <c r="DM86" s="1"/>
      <c r="DN86" s="1"/>
      <c r="DO86" s="1"/>
      <c r="DP86" s="1"/>
      <c r="DQ86" s="1"/>
      <c r="DR86" s="1"/>
      <c r="DS86" s="1"/>
      <c r="DT86" s="1"/>
      <c r="DU86" s="1"/>
      <c r="DV86" s="1"/>
      <c r="DW86" s="1"/>
      <c r="DX86" s="1"/>
      <c r="DY86" s="48"/>
      <c r="DZ86" s="1"/>
      <c r="EA86" s="1"/>
      <c r="EB86" s="1"/>
      <c r="EC86" s="1"/>
      <c r="ED86" s="49"/>
      <c r="EE86" s="50"/>
      <c r="EF86" s="45"/>
      <c r="EG86" s="45"/>
      <c r="EH86" s="45"/>
      <c r="EI86" s="45"/>
      <c r="EJ86" s="45"/>
      <c r="EK86" s="45"/>
      <c r="EL86" s="45"/>
      <c r="EM86" s="45"/>
      <c r="EN86" s="44"/>
      <c r="EO86" s="44"/>
      <c r="EP86" s="44"/>
      <c r="EQ86" s="44"/>
      <c r="ER86" s="44"/>
      <c r="ES86" s="44"/>
      <c r="ET86" s="44"/>
      <c r="EU86" s="44"/>
      <c r="EV86" s="44"/>
      <c r="EW86" s="44"/>
      <c r="EX86" s="44"/>
      <c r="EY86" s="44"/>
      <c r="EZ86" s="44"/>
      <c r="FA86" s="44"/>
      <c r="FB86" s="44"/>
      <c r="FC86" s="44"/>
      <c r="FD86" s="44"/>
      <c r="FE86" s="44"/>
      <c r="FF86" s="44"/>
      <c r="FG86" s="44"/>
    </row>
    <row r="87" spans="1:163" s="43" customFormat="1" ht="14.25" thickBot="1" x14ac:dyDescent="0.45">
      <c r="A87" s="51"/>
      <c r="B87" s="51"/>
      <c r="C87" s="51"/>
      <c r="D87" s="51"/>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46"/>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48"/>
      <c r="DZ87" s="1"/>
      <c r="EA87" s="1"/>
      <c r="EB87" s="1"/>
      <c r="EC87" s="1"/>
      <c r="ED87" s="49"/>
      <c r="EE87" s="50"/>
      <c r="EF87" s="45"/>
      <c r="EG87" s="45"/>
      <c r="EH87" s="45"/>
      <c r="EI87" s="45"/>
      <c r="EJ87" s="45"/>
      <c r="EK87" s="45"/>
      <c r="EL87" s="45"/>
      <c r="EM87" s="45"/>
      <c r="EN87" s="44"/>
      <c r="EO87" s="44"/>
      <c r="EP87" s="44"/>
      <c r="EQ87" s="44"/>
      <c r="ER87" s="44"/>
      <c r="ES87" s="44"/>
      <c r="ET87" s="44"/>
      <c r="EU87" s="44"/>
      <c r="EV87" s="44"/>
      <c r="EW87" s="44"/>
      <c r="EX87" s="44"/>
      <c r="EY87" s="44"/>
      <c r="EZ87" s="44"/>
      <c r="FA87" s="44"/>
      <c r="FB87" s="44"/>
      <c r="FC87" s="44"/>
      <c r="FD87" s="44"/>
      <c r="FE87" s="44"/>
      <c r="FF87" s="44"/>
      <c r="FG87" s="44"/>
    </row>
    <row r="88" spans="1:163" s="43" customFormat="1" ht="19.5" thickBot="1" x14ac:dyDescent="0.45">
      <c r="A88" s="51"/>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46"/>
      <c r="BS88" s="1"/>
      <c r="BT88" s="1"/>
      <c r="BU88" s="718" t="s">
        <v>132</v>
      </c>
      <c r="BV88" s="719"/>
      <c r="BW88" s="719"/>
      <c r="BX88" s="719"/>
      <c r="BY88" s="719"/>
      <c r="BZ88" s="719"/>
      <c r="CA88" s="719"/>
      <c r="CB88" s="719"/>
      <c r="CC88" s="719"/>
      <c r="CD88" s="719"/>
      <c r="CE88" s="720"/>
      <c r="CF88" s="1"/>
      <c r="CG88" s="1"/>
      <c r="CH88" s="1"/>
      <c r="CI88" s="1"/>
      <c r="CJ88" s="1"/>
      <c r="CK88" s="1"/>
      <c r="CL88" s="1"/>
      <c r="CM88" s="1"/>
      <c r="CN88" s="1"/>
      <c r="CO88" s="1"/>
      <c r="CP88" s="1"/>
      <c r="CQ88" s="1"/>
      <c r="CR88" s="1"/>
      <c r="CS88" s="1"/>
      <c r="CT88" s="1"/>
      <c r="CU88" s="1"/>
      <c r="CV88" s="1"/>
      <c r="CW88" s="1"/>
      <c r="CX88" s="1"/>
      <c r="CY88" s="1"/>
      <c r="CZ88" s="1"/>
      <c r="DA88" s="1"/>
      <c r="DB88" s="1"/>
      <c r="DC88" s="718" t="s">
        <v>132</v>
      </c>
      <c r="DD88" s="719"/>
      <c r="DE88" s="719"/>
      <c r="DF88" s="719"/>
      <c r="DG88" s="719"/>
      <c r="DH88" s="719"/>
      <c r="DI88" s="719"/>
      <c r="DJ88" s="719"/>
      <c r="DK88" s="719"/>
      <c r="DL88" s="719"/>
      <c r="DM88" s="720"/>
      <c r="DN88" s="1"/>
      <c r="DO88" s="1"/>
      <c r="DP88" s="1"/>
      <c r="DQ88" s="1"/>
      <c r="DR88" s="1"/>
      <c r="DS88" s="1"/>
      <c r="DT88" s="1"/>
      <c r="DU88" s="1"/>
      <c r="DV88" s="1"/>
      <c r="DW88" s="1"/>
      <c r="DX88" s="1"/>
      <c r="DY88" s="48"/>
      <c r="DZ88" s="1"/>
      <c r="EA88" s="1"/>
      <c r="EB88" s="1"/>
      <c r="EC88" s="1"/>
      <c r="ED88" s="49"/>
      <c r="EE88" s="50"/>
      <c r="EF88" s="45"/>
      <c r="EG88" s="45"/>
      <c r="EH88" s="45"/>
      <c r="EI88" s="45"/>
      <c r="EJ88" s="45"/>
      <c r="EK88" s="45"/>
      <c r="EL88" s="45"/>
      <c r="EM88" s="45"/>
      <c r="EN88" s="44"/>
      <c r="EO88" s="44"/>
      <c r="EP88" s="44"/>
      <c r="EQ88" s="44"/>
      <c r="ER88" s="44"/>
      <c r="ES88" s="44"/>
      <c r="ET88" s="44"/>
      <c r="EU88" s="44"/>
      <c r="EV88" s="44"/>
      <c r="EW88" s="44"/>
      <c r="EX88" s="44"/>
      <c r="EY88" s="44"/>
      <c r="EZ88" s="44"/>
      <c r="FA88" s="44"/>
      <c r="FB88" s="44"/>
      <c r="FC88" s="44"/>
      <c r="FD88" s="44"/>
      <c r="FE88" s="44"/>
      <c r="FF88" s="44"/>
      <c r="FG88" s="44"/>
    </row>
    <row r="89" spans="1:163" s="43" customFormat="1" ht="14.25" thickBot="1" x14ac:dyDescent="0.45">
      <c r="A89" s="51"/>
      <c r="B89" s="51"/>
      <c r="C89" s="51"/>
      <c r="D89" s="51"/>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46"/>
      <c r="BS89" s="1"/>
      <c r="BT89" s="1"/>
      <c r="BU89" s="1"/>
      <c r="BV89" s="1"/>
      <c r="BW89" s="1"/>
      <c r="BX89" s="1"/>
      <c r="BY89" s="1"/>
      <c r="BZ89" s="52" t="s">
        <v>133</v>
      </c>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53"/>
      <c r="DH89" s="52"/>
      <c r="DI89" s="1"/>
      <c r="DJ89" s="1"/>
      <c r="DK89" s="1"/>
      <c r="DL89" s="1"/>
      <c r="DM89" s="1"/>
      <c r="DN89" s="1"/>
      <c r="DO89" s="1"/>
      <c r="DP89" s="1"/>
      <c r="DQ89" s="1"/>
      <c r="DR89" s="1"/>
      <c r="DS89" s="1"/>
      <c r="DT89" s="1"/>
      <c r="DU89" s="1"/>
      <c r="DV89" s="1"/>
      <c r="DW89" s="1"/>
      <c r="DX89" s="1"/>
      <c r="DY89" s="48"/>
      <c r="DZ89" s="1"/>
      <c r="EA89" s="1"/>
      <c r="EB89" s="1"/>
      <c r="EC89" s="1"/>
      <c r="ED89" s="1"/>
      <c r="EE89" s="42"/>
    </row>
    <row r="90" spans="1:163" s="43" customFormat="1" ht="19.5" thickBot="1" x14ac:dyDescent="0.45">
      <c r="A90" s="51"/>
      <c r="B90" s="51"/>
      <c r="C90" s="51"/>
      <c r="D90" s="51"/>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46"/>
      <c r="BS90" s="1"/>
      <c r="BT90" s="1"/>
      <c r="BU90" s="718" t="s">
        <v>244</v>
      </c>
      <c r="BV90" s="719"/>
      <c r="BW90" s="719"/>
      <c r="BX90" s="719"/>
      <c r="BY90" s="719"/>
      <c r="BZ90" s="719"/>
      <c r="CA90" s="719"/>
      <c r="CB90" s="719"/>
      <c r="CC90" s="719"/>
      <c r="CD90" s="719"/>
      <c r="CE90" s="720"/>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54"/>
      <c r="DH90" s="1"/>
      <c r="DI90" s="1"/>
      <c r="DJ90" s="1"/>
      <c r="DK90" s="1"/>
      <c r="DL90" s="1"/>
      <c r="DM90" s="1"/>
      <c r="DN90" s="1"/>
      <c r="DO90" s="1"/>
      <c r="DP90" s="1"/>
      <c r="DQ90" s="1"/>
      <c r="DR90" s="1"/>
      <c r="DS90" s="1"/>
      <c r="DT90" s="1"/>
      <c r="DU90" s="1"/>
      <c r="DV90" s="1"/>
      <c r="DW90" s="1"/>
      <c r="DX90" s="1"/>
      <c r="DY90" s="48"/>
      <c r="DZ90" s="1"/>
      <c r="EA90" s="1"/>
      <c r="EB90" s="1"/>
      <c r="EC90" s="1"/>
      <c r="ED90" s="1"/>
      <c r="EE90" s="42"/>
    </row>
    <row r="91" spans="1:163" s="43" customFormat="1" ht="14.25" thickBot="1" x14ac:dyDescent="0.45">
      <c r="A91" s="51"/>
      <c r="B91" s="51"/>
      <c r="C91" s="51"/>
      <c r="D91" s="51"/>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46"/>
      <c r="BS91" s="1"/>
      <c r="BT91" s="1"/>
      <c r="BU91" s="1"/>
      <c r="BV91" s="1"/>
      <c r="BW91" s="1"/>
      <c r="BX91" s="1"/>
      <c r="BY91" s="53"/>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54"/>
      <c r="DH91" s="1"/>
      <c r="DI91" s="1"/>
      <c r="DJ91" s="1"/>
      <c r="DK91" s="1"/>
      <c r="DL91" s="1"/>
      <c r="DM91" s="1"/>
      <c r="DN91" s="1"/>
      <c r="DO91" s="1"/>
      <c r="DP91" s="1"/>
      <c r="DQ91" s="1"/>
      <c r="DR91" s="1"/>
      <c r="DS91" s="1"/>
      <c r="DT91" s="1"/>
      <c r="DU91" s="1"/>
      <c r="DV91" s="1"/>
      <c r="DW91" s="1"/>
      <c r="DX91" s="1"/>
      <c r="DY91" s="48"/>
      <c r="DZ91" s="1"/>
      <c r="EA91" s="1"/>
      <c r="EB91" s="1"/>
      <c r="EC91" s="1"/>
      <c r="ED91" s="1"/>
      <c r="EE91" s="42"/>
    </row>
    <row r="92" spans="1:163" s="43" customFormat="1" ht="14.25" customHeight="1" thickBot="1" x14ac:dyDescent="0.45">
      <c r="A92" s="51"/>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46"/>
      <c r="BS92" s="1"/>
      <c r="BT92" s="1"/>
      <c r="BU92" s="1"/>
      <c r="BV92" s="1"/>
      <c r="BW92" s="1"/>
      <c r="BX92" s="1"/>
      <c r="BY92" s="55"/>
      <c r="BZ92" s="56"/>
      <c r="CA92" s="56"/>
      <c r="CB92" s="56"/>
      <c r="CC92" s="721" t="s">
        <v>245</v>
      </c>
      <c r="CD92" s="722"/>
      <c r="CE92" s="722"/>
      <c r="CF92" s="722"/>
      <c r="CG92" s="722"/>
      <c r="CH92" s="722"/>
      <c r="CI92" s="722"/>
      <c r="CJ92" s="722"/>
      <c r="CK92" s="722"/>
      <c r="CL92" s="722"/>
      <c r="CM92" s="723"/>
      <c r="CN92" s="1"/>
      <c r="CO92" s="1"/>
      <c r="CP92" s="1"/>
      <c r="CQ92" s="1"/>
      <c r="CR92" s="1"/>
      <c r="CS92" s="1"/>
      <c r="CT92" s="1"/>
      <c r="CU92" s="1"/>
      <c r="CV92" s="1"/>
      <c r="CW92" s="1"/>
      <c r="CX92" s="1"/>
      <c r="CY92" s="1"/>
      <c r="CZ92" s="1"/>
      <c r="DA92" s="1"/>
      <c r="DB92" s="1"/>
      <c r="DC92" s="1"/>
      <c r="DD92" s="1"/>
      <c r="DE92" s="1"/>
      <c r="DF92" s="1"/>
      <c r="DG92" s="55"/>
      <c r="DH92" s="56"/>
      <c r="DI92" s="56"/>
      <c r="DJ92" s="56"/>
      <c r="DK92" s="721" t="s">
        <v>246</v>
      </c>
      <c r="DL92" s="722"/>
      <c r="DM92" s="722"/>
      <c r="DN92" s="722"/>
      <c r="DO92" s="722"/>
      <c r="DP92" s="722"/>
      <c r="DQ92" s="722"/>
      <c r="DR92" s="722"/>
      <c r="DS92" s="722"/>
      <c r="DT92" s="722"/>
      <c r="DU92" s="723"/>
      <c r="DV92" s="1"/>
      <c r="DW92" s="1"/>
      <c r="DX92" s="1"/>
      <c r="DY92" s="48"/>
      <c r="DZ92" s="1"/>
      <c r="EA92" s="1"/>
      <c r="EB92" s="1"/>
      <c r="EC92" s="1"/>
      <c r="ED92" s="1"/>
      <c r="EE92" s="42"/>
    </row>
    <row r="93" spans="1:163" s="43" customFormat="1" ht="14.25" customHeight="1" thickBot="1" x14ac:dyDescent="0.45">
      <c r="A93" s="51"/>
      <c r="B93" s="51"/>
      <c r="C93" s="51"/>
      <c r="D93" s="51"/>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46"/>
      <c r="BS93" s="1"/>
      <c r="BT93" s="1"/>
      <c r="BU93" s="1"/>
      <c r="BV93" s="1"/>
      <c r="BW93" s="1"/>
      <c r="BX93" s="1"/>
      <c r="BY93" s="54"/>
      <c r="BZ93" s="1"/>
      <c r="CA93" s="1"/>
      <c r="CB93" s="1"/>
      <c r="CC93" s="724"/>
      <c r="CD93" s="725"/>
      <c r="CE93" s="725"/>
      <c r="CF93" s="725"/>
      <c r="CG93" s="725"/>
      <c r="CH93" s="725"/>
      <c r="CI93" s="725"/>
      <c r="CJ93" s="725"/>
      <c r="CK93" s="725"/>
      <c r="CL93" s="725"/>
      <c r="CM93" s="726"/>
      <c r="CN93" s="1"/>
      <c r="CO93" s="1"/>
      <c r="CP93" s="1"/>
      <c r="CQ93" s="1"/>
      <c r="CR93" s="1"/>
      <c r="CS93" s="1"/>
      <c r="CT93" s="1"/>
      <c r="CU93" s="1"/>
      <c r="CV93" s="1"/>
      <c r="CW93" s="1"/>
      <c r="CX93" s="1"/>
      <c r="CY93" s="1"/>
      <c r="CZ93" s="1"/>
      <c r="DA93" s="1"/>
      <c r="DB93" s="1"/>
      <c r="DC93" s="1"/>
      <c r="DD93" s="1"/>
      <c r="DE93" s="1"/>
      <c r="DF93" s="1"/>
      <c r="DG93" s="54"/>
      <c r="DH93" s="1"/>
      <c r="DI93" s="1"/>
      <c r="DJ93" s="1"/>
      <c r="DK93" s="724"/>
      <c r="DL93" s="725"/>
      <c r="DM93" s="725"/>
      <c r="DN93" s="725"/>
      <c r="DO93" s="725"/>
      <c r="DP93" s="725"/>
      <c r="DQ93" s="725"/>
      <c r="DR93" s="725"/>
      <c r="DS93" s="725"/>
      <c r="DT93" s="725"/>
      <c r="DU93" s="726"/>
      <c r="DV93" s="1"/>
      <c r="DW93" s="1"/>
      <c r="DX93" s="1"/>
      <c r="DY93" s="48"/>
      <c r="DZ93" s="1"/>
      <c r="EA93" s="1"/>
      <c r="EB93" s="1"/>
      <c r="EC93" s="1"/>
      <c r="ED93" s="1"/>
      <c r="EE93" s="42"/>
    </row>
    <row r="94" spans="1:163" s="43" customFormat="1" ht="14.25" customHeight="1" thickBot="1" x14ac:dyDescent="0.45">
      <c r="A94" s="51"/>
      <c r="B94" s="51"/>
      <c r="C94" s="51"/>
      <c r="D94" s="51"/>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46"/>
      <c r="BS94" s="1"/>
      <c r="BT94" s="1"/>
      <c r="BU94" s="1"/>
      <c r="BV94" s="1"/>
      <c r="BW94" s="1"/>
      <c r="BX94" s="1"/>
      <c r="BY94" s="54"/>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54"/>
      <c r="DH94" s="1"/>
      <c r="DI94" s="1"/>
      <c r="DJ94" s="1"/>
      <c r="DK94" s="1"/>
      <c r="DL94" s="1"/>
      <c r="DM94" s="1"/>
      <c r="DN94" s="1"/>
      <c r="DO94" s="1"/>
      <c r="DP94" s="1"/>
      <c r="DQ94" s="1"/>
      <c r="DR94" s="1"/>
      <c r="DS94" s="1"/>
      <c r="DT94" s="1"/>
      <c r="DU94" s="1"/>
      <c r="DV94" s="1"/>
      <c r="DW94" s="1"/>
      <c r="DX94" s="1"/>
      <c r="DY94" s="48"/>
      <c r="DZ94" s="1"/>
      <c r="EA94" s="1"/>
      <c r="EB94" s="1"/>
      <c r="EC94" s="1"/>
      <c r="ED94" s="1"/>
      <c r="EE94" s="42"/>
    </row>
    <row r="95" spans="1:163" s="43" customFormat="1" ht="14.25" customHeight="1" thickBot="1" x14ac:dyDescent="0.45">
      <c r="A95" s="51"/>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46"/>
      <c r="BS95" s="1"/>
      <c r="BT95" s="1"/>
      <c r="BU95" s="1"/>
      <c r="BV95" s="1"/>
      <c r="BW95" s="1"/>
      <c r="BX95" s="1"/>
      <c r="BY95" s="55"/>
      <c r="BZ95" s="56"/>
      <c r="CA95" s="56"/>
      <c r="CB95" s="56"/>
      <c r="CC95" s="721" t="s">
        <v>247</v>
      </c>
      <c r="CD95" s="722"/>
      <c r="CE95" s="722"/>
      <c r="CF95" s="722"/>
      <c r="CG95" s="722"/>
      <c r="CH95" s="722"/>
      <c r="CI95" s="722"/>
      <c r="CJ95" s="722"/>
      <c r="CK95" s="722"/>
      <c r="CL95" s="722"/>
      <c r="CM95" s="723"/>
      <c r="CN95" s="1"/>
      <c r="CO95" s="1"/>
      <c r="CP95" s="1"/>
      <c r="CQ95" s="1"/>
      <c r="CR95" s="1"/>
      <c r="CS95" s="1"/>
      <c r="CT95" s="1"/>
      <c r="CU95" s="1"/>
      <c r="CV95" s="1"/>
      <c r="CW95" s="1"/>
      <c r="CX95" s="1"/>
      <c r="CY95" s="1"/>
      <c r="CZ95" s="1"/>
      <c r="DA95" s="1"/>
      <c r="DB95" s="1"/>
      <c r="DC95" s="1"/>
      <c r="DD95" s="1"/>
      <c r="DE95" s="1"/>
      <c r="DF95" s="1"/>
      <c r="DG95" s="55"/>
      <c r="DH95" s="56"/>
      <c r="DI95" s="56"/>
      <c r="DJ95" s="56"/>
      <c r="DK95" s="721" t="s">
        <v>248</v>
      </c>
      <c r="DL95" s="722"/>
      <c r="DM95" s="722"/>
      <c r="DN95" s="722"/>
      <c r="DO95" s="722"/>
      <c r="DP95" s="722"/>
      <c r="DQ95" s="722"/>
      <c r="DR95" s="722"/>
      <c r="DS95" s="722"/>
      <c r="DT95" s="722"/>
      <c r="DU95" s="723"/>
      <c r="DV95" s="1"/>
      <c r="DW95" s="1"/>
      <c r="DX95" s="1"/>
      <c r="DY95" s="48"/>
      <c r="DZ95" s="1"/>
      <c r="EA95" s="1"/>
      <c r="EB95" s="1"/>
      <c r="EC95" s="1"/>
      <c r="ED95" s="1"/>
      <c r="EE95" s="42"/>
    </row>
    <row r="96" spans="1:163" s="43" customFormat="1" ht="14.25" customHeight="1" thickBot="1" x14ac:dyDescent="0.45">
      <c r="A96" s="51"/>
      <c r="B96" s="51"/>
      <c r="C96" s="51"/>
      <c r="D96" s="51"/>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46"/>
      <c r="BS96" s="1"/>
      <c r="BT96" s="1"/>
      <c r="BU96" s="1"/>
      <c r="BV96" s="1"/>
      <c r="BW96" s="1"/>
      <c r="BX96" s="1"/>
      <c r="BY96" s="1"/>
      <c r="BZ96" s="1"/>
      <c r="CA96" s="1"/>
      <c r="CB96" s="1"/>
      <c r="CC96" s="724"/>
      <c r="CD96" s="725"/>
      <c r="CE96" s="725"/>
      <c r="CF96" s="725"/>
      <c r="CG96" s="725"/>
      <c r="CH96" s="725"/>
      <c r="CI96" s="725"/>
      <c r="CJ96" s="725"/>
      <c r="CK96" s="725"/>
      <c r="CL96" s="725"/>
      <c r="CM96" s="726"/>
      <c r="CN96" s="1"/>
      <c r="CO96" s="1"/>
      <c r="CP96" s="1"/>
      <c r="CQ96" s="1"/>
      <c r="CR96" s="1"/>
      <c r="CS96" s="1"/>
      <c r="CT96" s="1"/>
      <c r="CU96" s="1"/>
      <c r="CV96" s="1"/>
      <c r="CW96" s="1"/>
      <c r="CX96" s="1"/>
      <c r="CY96" s="1"/>
      <c r="CZ96" s="1"/>
      <c r="DA96" s="1"/>
      <c r="DB96" s="1"/>
      <c r="DC96" s="1"/>
      <c r="DD96" s="1"/>
      <c r="DE96" s="1"/>
      <c r="DF96" s="1"/>
      <c r="DG96" s="1"/>
      <c r="DH96" s="1"/>
      <c r="DI96" s="1"/>
      <c r="DJ96" s="1"/>
      <c r="DK96" s="724"/>
      <c r="DL96" s="725"/>
      <c r="DM96" s="725"/>
      <c r="DN96" s="725"/>
      <c r="DO96" s="725"/>
      <c r="DP96" s="725"/>
      <c r="DQ96" s="725"/>
      <c r="DR96" s="725"/>
      <c r="DS96" s="725"/>
      <c r="DT96" s="725"/>
      <c r="DU96" s="726"/>
      <c r="DV96" s="1"/>
      <c r="DW96" s="1"/>
      <c r="DX96" s="1"/>
      <c r="DY96" s="48"/>
      <c r="DZ96" s="1"/>
      <c r="EA96" s="1"/>
      <c r="EB96" s="1"/>
      <c r="EC96" s="1"/>
      <c r="ED96" s="1"/>
      <c r="EE96" s="42"/>
    </row>
    <row r="97" spans="1:159" s="43" customFormat="1" ht="14.25" customHeight="1" x14ac:dyDescent="0.4">
      <c r="A97" s="51"/>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57"/>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58"/>
      <c r="DO97" s="58"/>
      <c r="DP97" s="58"/>
      <c r="DQ97" s="58"/>
      <c r="DR97" s="58"/>
      <c r="DS97" s="58"/>
      <c r="DT97" s="58"/>
      <c r="DU97" s="58"/>
      <c r="DV97" s="58"/>
      <c r="DW97" s="58"/>
      <c r="DX97" s="58"/>
      <c r="DY97" s="59"/>
      <c r="DZ97" s="1"/>
      <c r="EA97" s="1"/>
      <c r="EB97" s="1"/>
      <c r="EC97" s="1"/>
      <c r="ED97" s="1"/>
      <c r="EE97" s="42"/>
    </row>
    <row r="98" spans="1:159" s="43" customFormat="1" ht="18.75" customHeight="1" x14ac:dyDescent="0.4">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37"/>
      <c r="BS98" s="37"/>
      <c r="BT98" s="37"/>
      <c r="BU98" s="37"/>
      <c r="BV98" s="37"/>
      <c r="BW98" s="37"/>
      <c r="BX98" s="37"/>
      <c r="BY98" s="37"/>
      <c r="BZ98" s="37"/>
      <c r="CA98" s="37"/>
      <c r="CB98" s="37"/>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42"/>
    </row>
    <row r="100" spans="1:159" ht="18.75" customHeight="1" x14ac:dyDescent="0.4">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BE100" s="316" t="s">
        <v>225</v>
      </c>
      <c r="BF100" s="317"/>
      <c r="BG100" s="317"/>
      <c r="BH100" s="317"/>
      <c r="BI100" s="317"/>
      <c r="BJ100" s="317"/>
      <c r="BK100" s="317"/>
      <c r="BL100" s="318"/>
      <c r="BO100" s="60"/>
      <c r="BP100" s="60"/>
      <c r="BQ100" s="60"/>
      <c r="BR100" s="60"/>
      <c r="BS100" s="60"/>
      <c r="BT100" s="60"/>
      <c r="BU100" s="60"/>
      <c r="BV100" s="60"/>
      <c r="BW100" s="60"/>
      <c r="BX100" s="60"/>
      <c r="BY100" s="60"/>
      <c r="BZ100" s="60"/>
      <c r="CA100" s="60"/>
      <c r="CB100" s="60"/>
      <c r="CC100" s="60"/>
      <c r="CD100" s="60"/>
      <c r="CE100" s="60"/>
      <c r="CF100" s="60"/>
      <c r="CG100" s="60"/>
      <c r="CH100" s="60"/>
      <c r="CI100" s="60"/>
      <c r="CJ100" s="60"/>
      <c r="CK100" s="60"/>
      <c r="CL100" s="60"/>
      <c r="DS100" s="316" t="s">
        <v>216</v>
      </c>
      <c r="DT100" s="317"/>
      <c r="DU100" s="317"/>
      <c r="DV100" s="317"/>
      <c r="DW100" s="317"/>
      <c r="DX100" s="317"/>
      <c r="DY100" s="317"/>
      <c r="DZ100" s="318"/>
    </row>
    <row r="101" spans="1:159" ht="18.75" customHeight="1" x14ac:dyDescent="0.4">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BE101" s="319"/>
      <c r="BF101" s="320"/>
      <c r="BG101" s="320"/>
      <c r="BH101" s="320"/>
      <c r="BI101" s="320"/>
      <c r="BJ101" s="320"/>
      <c r="BK101" s="320"/>
      <c r="BL101" s="321"/>
      <c r="BO101" s="60"/>
      <c r="BP101" s="60"/>
      <c r="BQ101" s="60"/>
      <c r="BR101" s="60"/>
      <c r="BS101" s="60"/>
      <c r="BT101" s="60"/>
      <c r="BU101" s="60"/>
      <c r="BV101" s="60"/>
      <c r="BW101" s="60"/>
      <c r="BX101" s="60"/>
      <c r="BY101" s="60"/>
      <c r="BZ101" s="60"/>
      <c r="CA101" s="60"/>
      <c r="CB101" s="60"/>
      <c r="CC101" s="60"/>
      <c r="CD101" s="60"/>
      <c r="CE101" s="60"/>
      <c r="CF101" s="60"/>
      <c r="CG101" s="60"/>
      <c r="CH101" s="60"/>
      <c r="CI101" s="60"/>
      <c r="CJ101" s="60"/>
      <c r="CK101" s="60"/>
      <c r="CL101" s="60"/>
      <c r="DS101" s="319"/>
      <c r="DT101" s="320"/>
      <c r="DU101" s="320"/>
      <c r="DV101" s="320"/>
      <c r="DW101" s="320"/>
      <c r="DX101" s="320"/>
      <c r="DY101" s="320"/>
      <c r="DZ101" s="321"/>
    </row>
    <row r="102" spans="1:159" ht="18.75" customHeight="1" x14ac:dyDescent="0.4">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BO102" s="60"/>
      <c r="BP102" s="60"/>
      <c r="BQ102" s="60"/>
      <c r="BR102" s="60"/>
      <c r="BS102" s="60"/>
      <c r="BT102" s="60"/>
      <c r="BU102" s="60"/>
      <c r="BV102" s="60"/>
      <c r="BW102" s="60"/>
      <c r="BX102" s="60"/>
      <c r="BY102" s="60"/>
      <c r="BZ102" s="60"/>
      <c r="CA102" s="60"/>
      <c r="CB102" s="60"/>
      <c r="CC102" s="60"/>
      <c r="CD102" s="60"/>
      <c r="CE102" s="60"/>
      <c r="CF102" s="60"/>
      <c r="CG102" s="60"/>
      <c r="CH102" s="60"/>
      <c r="CI102" s="60"/>
      <c r="CJ102" s="60"/>
      <c r="CK102" s="60"/>
      <c r="CL102" s="60"/>
    </row>
    <row r="103" spans="1:159" ht="18.75" customHeight="1" x14ac:dyDescent="0.4">
      <c r="A103" s="60"/>
      <c r="C103" s="61" t="s">
        <v>37</v>
      </c>
      <c r="D103" s="60"/>
      <c r="E103" s="60"/>
      <c r="F103" s="60"/>
      <c r="G103" s="60"/>
      <c r="H103" s="60"/>
      <c r="I103" s="60"/>
      <c r="J103" s="60"/>
      <c r="K103" s="60"/>
      <c r="L103" s="60"/>
      <c r="M103" s="60"/>
      <c r="N103" s="60"/>
      <c r="O103" s="60"/>
      <c r="P103" s="60"/>
      <c r="Q103" s="60"/>
      <c r="R103" s="60"/>
      <c r="S103" s="60"/>
      <c r="T103" s="60"/>
      <c r="U103" s="60"/>
      <c r="V103" s="60"/>
      <c r="W103" s="60"/>
      <c r="X103" s="60"/>
      <c r="BO103" s="60"/>
      <c r="BQ103" s="61" t="s">
        <v>37</v>
      </c>
      <c r="BR103" s="60"/>
      <c r="BS103" s="60"/>
      <c r="BT103" s="60"/>
      <c r="BU103" s="60"/>
      <c r="BV103" s="60"/>
      <c r="BW103" s="60"/>
      <c r="BX103" s="60"/>
      <c r="BY103" s="60"/>
      <c r="BZ103" s="60"/>
      <c r="CA103" s="60"/>
      <c r="CB103" s="60"/>
      <c r="CC103" s="60"/>
      <c r="CD103" s="60"/>
      <c r="CE103" s="60"/>
      <c r="CF103" s="60"/>
      <c r="CG103" s="60"/>
      <c r="CH103" s="60"/>
      <c r="CI103" s="60"/>
      <c r="CJ103" s="60"/>
      <c r="CK103" s="60"/>
      <c r="CL103" s="60"/>
    </row>
    <row r="104" spans="1:159" ht="18.75" customHeight="1" x14ac:dyDescent="0.4">
      <c r="A104" s="60"/>
      <c r="B104" s="61"/>
      <c r="C104" s="694"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土砂災害に関する知識を深めるとともに、訓練等を通して課題等を抽出し、必要に応じてこの計画を見直ししていくものとする。</v>
      </c>
      <c r="D104" s="694"/>
      <c r="E104" s="694"/>
      <c r="F104" s="694"/>
      <c r="G104" s="694"/>
      <c r="H104" s="694"/>
      <c r="I104" s="694"/>
      <c r="J104" s="694"/>
      <c r="K104" s="694"/>
      <c r="L104" s="694"/>
      <c r="M104" s="694"/>
      <c r="N104" s="694"/>
      <c r="O104" s="694"/>
      <c r="P104" s="694"/>
      <c r="Q104" s="694"/>
      <c r="R104" s="694"/>
      <c r="S104" s="694"/>
      <c r="T104" s="694"/>
      <c r="U104" s="694"/>
      <c r="V104" s="694"/>
      <c r="W104" s="694"/>
      <c r="X104" s="694"/>
      <c r="Y104" s="694"/>
      <c r="Z104" s="694"/>
      <c r="AA104" s="694"/>
      <c r="AB104" s="694"/>
      <c r="AC104" s="694"/>
      <c r="AD104" s="694"/>
      <c r="AE104" s="694"/>
      <c r="AF104" s="694"/>
      <c r="AG104" s="694"/>
      <c r="AH104" s="694"/>
      <c r="AI104" s="694"/>
      <c r="AJ104" s="694"/>
      <c r="AK104" s="694"/>
      <c r="AL104" s="694"/>
      <c r="AM104" s="694"/>
      <c r="AN104" s="694"/>
      <c r="AO104" s="694"/>
      <c r="AP104" s="694"/>
      <c r="AQ104" s="694"/>
      <c r="AR104" s="694"/>
      <c r="AS104" s="694"/>
      <c r="AT104" s="694"/>
      <c r="AU104" s="694"/>
      <c r="AV104" s="694"/>
      <c r="AW104" s="694"/>
      <c r="AX104" s="694"/>
      <c r="AY104" s="694"/>
      <c r="AZ104" s="694"/>
      <c r="BA104" s="694"/>
      <c r="BB104" s="694"/>
      <c r="BC104" s="694"/>
      <c r="BD104" s="694"/>
      <c r="BE104" s="694"/>
      <c r="BF104" s="694"/>
      <c r="BG104" s="694"/>
      <c r="BH104" s="694"/>
      <c r="BI104" s="694"/>
      <c r="BJ104" s="694"/>
      <c r="BK104" s="694"/>
      <c r="BL104" s="694"/>
      <c r="BO104" s="60"/>
      <c r="BP104" s="61"/>
      <c r="BQ104" s="694" t="s">
        <v>442</v>
      </c>
      <c r="BR104" s="694"/>
      <c r="BS104" s="694"/>
      <c r="BT104" s="694"/>
      <c r="BU104" s="694"/>
      <c r="BV104" s="694"/>
      <c r="BW104" s="694"/>
      <c r="BX104" s="694"/>
      <c r="BY104" s="694"/>
      <c r="BZ104" s="694"/>
      <c r="CA104" s="694"/>
      <c r="CB104" s="694"/>
      <c r="CC104" s="694"/>
      <c r="CD104" s="694"/>
      <c r="CE104" s="694"/>
      <c r="CF104" s="694"/>
      <c r="CG104" s="694"/>
      <c r="CH104" s="694"/>
      <c r="CI104" s="694"/>
      <c r="CJ104" s="694"/>
      <c r="CK104" s="694"/>
      <c r="CL104" s="694"/>
      <c r="CM104" s="694"/>
      <c r="CN104" s="694"/>
      <c r="CO104" s="694"/>
      <c r="CP104" s="694"/>
      <c r="CQ104" s="694"/>
      <c r="CR104" s="694"/>
      <c r="CS104" s="694"/>
      <c r="CT104" s="694"/>
      <c r="CU104" s="694"/>
      <c r="CV104" s="694"/>
      <c r="CW104" s="694"/>
      <c r="CX104" s="694"/>
      <c r="CY104" s="694"/>
      <c r="CZ104" s="694"/>
      <c r="DA104" s="694"/>
      <c r="DB104" s="694"/>
      <c r="DC104" s="694"/>
      <c r="DD104" s="694"/>
      <c r="DE104" s="694"/>
      <c r="DF104" s="694"/>
      <c r="DG104" s="694"/>
      <c r="DH104" s="694"/>
      <c r="DI104" s="694"/>
      <c r="DJ104" s="694"/>
      <c r="DK104" s="694"/>
      <c r="DL104" s="694"/>
      <c r="DM104" s="694"/>
      <c r="DN104" s="694"/>
      <c r="DO104" s="694"/>
      <c r="DP104" s="694"/>
      <c r="DQ104" s="694"/>
      <c r="DR104" s="694"/>
      <c r="DS104" s="694"/>
      <c r="DT104" s="694"/>
      <c r="DU104" s="694"/>
      <c r="DV104" s="694"/>
      <c r="DW104" s="694"/>
      <c r="DX104" s="694"/>
      <c r="DY104" s="694"/>
      <c r="DZ104" s="694"/>
      <c r="EP104" s="62"/>
      <c r="EQ104" s="62"/>
      <c r="ER104" s="62"/>
      <c r="ES104" s="62"/>
      <c r="ET104" s="62"/>
      <c r="EU104" s="62"/>
      <c r="EV104" s="62"/>
      <c r="EW104" s="62"/>
      <c r="EX104" s="62"/>
      <c r="EY104" s="62"/>
      <c r="EZ104" s="62"/>
      <c r="FA104" s="62"/>
      <c r="FB104" s="62"/>
      <c r="FC104" s="62"/>
    </row>
    <row r="105" spans="1:159" ht="18.75" customHeight="1" x14ac:dyDescent="0.4">
      <c r="A105" s="60"/>
      <c r="B105" s="61"/>
      <c r="C105" s="694"/>
      <c r="D105" s="694"/>
      <c r="E105" s="694"/>
      <c r="F105" s="694"/>
      <c r="G105" s="694"/>
      <c r="H105" s="694"/>
      <c r="I105" s="694"/>
      <c r="J105" s="694"/>
      <c r="K105" s="694"/>
      <c r="L105" s="694"/>
      <c r="M105" s="694"/>
      <c r="N105" s="694"/>
      <c r="O105" s="694"/>
      <c r="P105" s="694"/>
      <c r="Q105" s="694"/>
      <c r="R105" s="694"/>
      <c r="S105" s="694"/>
      <c r="T105" s="694"/>
      <c r="U105" s="694"/>
      <c r="V105" s="694"/>
      <c r="W105" s="694"/>
      <c r="X105" s="694"/>
      <c r="Y105" s="694"/>
      <c r="Z105" s="694"/>
      <c r="AA105" s="694"/>
      <c r="AB105" s="694"/>
      <c r="AC105" s="694"/>
      <c r="AD105" s="694"/>
      <c r="AE105" s="694"/>
      <c r="AF105" s="694"/>
      <c r="AG105" s="694"/>
      <c r="AH105" s="694"/>
      <c r="AI105" s="694"/>
      <c r="AJ105" s="694"/>
      <c r="AK105" s="694"/>
      <c r="AL105" s="694"/>
      <c r="AM105" s="694"/>
      <c r="AN105" s="694"/>
      <c r="AO105" s="694"/>
      <c r="AP105" s="694"/>
      <c r="AQ105" s="694"/>
      <c r="AR105" s="694"/>
      <c r="AS105" s="694"/>
      <c r="AT105" s="694"/>
      <c r="AU105" s="694"/>
      <c r="AV105" s="694"/>
      <c r="AW105" s="694"/>
      <c r="AX105" s="694"/>
      <c r="AY105" s="694"/>
      <c r="AZ105" s="694"/>
      <c r="BA105" s="694"/>
      <c r="BB105" s="694"/>
      <c r="BC105" s="694"/>
      <c r="BD105" s="694"/>
      <c r="BE105" s="694"/>
      <c r="BF105" s="694"/>
      <c r="BG105" s="694"/>
      <c r="BH105" s="694"/>
      <c r="BI105" s="694"/>
      <c r="BJ105" s="694"/>
      <c r="BK105" s="694"/>
      <c r="BL105" s="694"/>
      <c r="BO105" s="60"/>
      <c r="BP105" s="61"/>
      <c r="BQ105" s="694"/>
      <c r="BR105" s="694"/>
      <c r="BS105" s="694"/>
      <c r="BT105" s="694"/>
      <c r="BU105" s="694"/>
      <c r="BV105" s="694"/>
      <c r="BW105" s="694"/>
      <c r="BX105" s="694"/>
      <c r="BY105" s="694"/>
      <c r="BZ105" s="694"/>
      <c r="CA105" s="694"/>
      <c r="CB105" s="694"/>
      <c r="CC105" s="694"/>
      <c r="CD105" s="694"/>
      <c r="CE105" s="694"/>
      <c r="CF105" s="694"/>
      <c r="CG105" s="694"/>
      <c r="CH105" s="694"/>
      <c r="CI105" s="694"/>
      <c r="CJ105" s="694"/>
      <c r="CK105" s="694"/>
      <c r="CL105" s="694"/>
      <c r="CM105" s="694"/>
      <c r="CN105" s="694"/>
      <c r="CO105" s="694"/>
      <c r="CP105" s="694"/>
      <c r="CQ105" s="694"/>
      <c r="CR105" s="694"/>
      <c r="CS105" s="694"/>
      <c r="CT105" s="694"/>
      <c r="CU105" s="694"/>
      <c r="CV105" s="694"/>
      <c r="CW105" s="694"/>
      <c r="CX105" s="694"/>
      <c r="CY105" s="694"/>
      <c r="CZ105" s="694"/>
      <c r="DA105" s="694"/>
      <c r="DB105" s="694"/>
      <c r="DC105" s="694"/>
      <c r="DD105" s="694"/>
      <c r="DE105" s="694"/>
      <c r="DF105" s="694"/>
      <c r="DG105" s="694"/>
      <c r="DH105" s="694"/>
      <c r="DI105" s="694"/>
      <c r="DJ105" s="694"/>
      <c r="DK105" s="694"/>
      <c r="DL105" s="694"/>
      <c r="DM105" s="694"/>
      <c r="DN105" s="694"/>
      <c r="DO105" s="694"/>
      <c r="DP105" s="694"/>
      <c r="DQ105" s="694"/>
      <c r="DR105" s="694"/>
      <c r="DS105" s="694"/>
      <c r="DT105" s="694"/>
      <c r="DU105" s="694"/>
      <c r="DV105" s="694"/>
      <c r="DW105" s="694"/>
      <c r="DX105" s="694"/>
      <c r="DY105" s="694"/>
      <c r="DZ105" s="694"/>
      <c r="EP105" s="62"/>
      <c r="EQ105" s="62"/>
      <c r="ER105" s="62"/>
      <c r="ES105" s="62"/>
      <c r="ET105" s="62"/>
      <c r="EU105" s="62"/>
      <c r="EV105" s="62"/>
      <c r="EW105" s="62"/>
      <c r="EX105" s="62"/>
      <c r="EY105" s="62"/>
      <c r="EZ105" s="62"/>
      <c r="FA105" s="62"/>
      <c r="FB105" s="62"/>
      <c r="FC105" s="62"/>
    </row>
    <row r="106" spans="1:159" ht="18.75" customHeight="1" x14ac:dyDescent="0.4">
      <c r="A106" s="60"/>
      <c r="B106" s="61"/>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4"/>
      <c r="AY106" s="694"/>
      <c r="AZ106" s="694"/>
      <c r="BA106" s="694"/>
      <c r="BB106" s="694"/>
      <c r="BC106" s="694"/>
      <c r="BD106" s="694"/>
      <c r="BE106" s="694"/>
      <c r="BF106" s="694"/>
      <c r="BG106" s="694"/>
      <c r="BH106" s="694"/>
      <c r="BI106" s="694"/>
      <c r="BJ106" s="694"/>
      <c r="BK106" s="694"/>
      <c r="BL106" s="694"/>
      <c r="BO106" s="60"/>
      <c r="BP106" s="61"/>
      <c r="BQ106" s="694"/>
      <c r="BR106" s="694"/>
      <c r="BS106" s="694"/>
      <c r="BT106" s="694"/>
      <c r="BU106" s="694"/>
      <c r="BV106" s="694"/>
      <c r="BW106" s="694"/>
      <c r="BX106" s="694"/>
      <c r="BY106" s="694"/>
      <c r="BZ106" s="694"/>
      <c r="CA106" s="694"/>
      <c r="CB106" s="694"/>
      <c r="CC106" s="694"/>
      <c r="CD106" s="694"/>
      <c r="CE106" s="694"/>
      <c r="CF106" s="694"/>
      <c r="CG106" s="694"/>
      <c r="CH106" s="694"/>
      <c r="CI106" s="694"/>
      <c r="CJ106" s="694"/>
      <c r="CK106" s="694"/>
      <c r="CL106" s="694"/>
      <c r="CM106" s="694"/>
      <c r="CN106" s="694"/>
      <c r="CO106" s="694"/>
      <c r="CP106" s="694"/>
      <c r="CQ106" s="694"/>
      <c r="CR106" s="694"/>
      <c r="CS106" s="694"/>
      <c r="CT106" s="694"/>
      <c r="CU106" s="694"/>
      <c r="CV106" s="694"/>
      <c r="CW106" s="694"/>
      <c r="CX106" s="694"/>
      <c r="CY106" s="694"/>
      <c r="CZ106" s="694"/>
      <c r="DA106" s="694"/>
      <c r="DB106" s="694"/>
      <c r="DC106" s="694"/>
      <c r="DD106" s="694"/>
      <c r="DE106" s="694"/>
      <c r="DF106" s="694"/>
      <c r="DG106" s="694"/>
      <c r="DH106" s="694"/>
      <c r="DI106" s="694"/>
      <c r="DJ106" s="694"/>
      <c r="DK106" s="694"/>
      <c r="DL106" s="694"/>
      <c r="DM106" s="694"/>
      <c r="DN106" s="694"/>
      <c r="DO106" s="694"/>
      <c r="DP106" s="694"/>
      <c r="DQ106" s="694"/>
      <c r="DR106" s="694"/>
      <c r="DS106" s="694"/>
      <c r="DT106" s="694"/>
      <c r="DU106" s="694"/>
      <c r="DV106" s="694"/>
      <c r="DW106" s="694"/>
      <c r="DX106" s="694"/>
      <c r="DY106" s="694"/>
      <c r="DZ106" s="694"/>
      <c r="EP106" s="62"/>
      <c r="EQ106" s="62"/>
      <c r="ER106" s="62"/>
      <c r="ES106" s="62"/>
      <c r="ET106" s="62"/>
      <c r="EU106" s="62"/>
      <c r="EV106" s="62"/>
      <c r="EW106" s="62"/>
      <c r="EX106" s="62"/>
      <c r="EY106" s="62"/>
      <c r="EZ106" s="62"/>
      <c r="FA106" s="62"/>
      <c r="FB106" s="62"/>
      <c r="FC106" s="62"/>
    </row>
    <row r="107" spans="1:159" ht="18.75" customHeight="1" x14ac:dyDescent="0.4">
      <c r="A107" s="60"/>
      <c r="B107" s="61"/>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4"/>
      <c r="AV107" s="694"/>
      <c r="AW107" s="694"/>
      <c r="AX107" s="694"/>
      <c r="AY107" s="694"/>
      <c r="AZ107" s="694"/>
      <c r="BA107" s="694"/>
      <c r="BB107" s="694"/>
      <c r="BC107" s="694"/>
      <c r="BD107" s="694"/>
      <c r="BE107" s="694"/>
      <c r="BF107" s="694"/>
      <c r="BG107" s="694"/>
      <c r="BH107" s="694"/>
      <c r="BI107" s="694"/>
      <c r="BJ107" s="694"/>
      <c r="BK107" s="694"/>
      <c r="BL107" s="694"/>
      <c r="BO107" s="60"/>
      <c r="BP107" s="61"/>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c r="EP107" s="62"/>
      <c r="EQ107" s="62"/>
      <c r="ER107" s="62"/>
      <c r="ES107" s="62"/>
      <c r="ET107" s="62"/>
      <c r="EU107" s="62"/>
      <c r="EV107" s="62"/>
      <c r="EW107" s="62"/>
      <c r="EX107" s="62"/>
      <c r="EY107" s="62"/>
      <c r="EZ107" s="62"/>
      <c r="FA107" s="62"/>
      <c r="FB107" s="62"/>
      <c r="FC107" s="62"/>
    </row>
    <row r="108" spans="1:159" ht="18.75" customHeight="1" x14ac:dyDescent="0.4">
      <c r="A108" s="60"/>
      <c r="B108" s="61"/>
      <c r="C108" s="694"/>
      <c r="D108" s="694"/>
      <c r="E108" s="694"/>
      <c r="F108" s="694"/>
      <c r="G108" s="694"/>
      <c r="H108" s="694"/>
      <c r="I108" s="694"/>
      <c r="J108" s="694"/>
      <c r="K108" s="694"/>
      <c r="L108" s="694"/>
      <c r="M108" s="694"/>
      <c r="N108" s="694"/>
      <c r="O108" s="694"/>
      <c r="P108" s="694"/>
      <c r="Q108" s="694"/>
      <c r="R108" s="694"/>
      <c r="S108" s="694"/>
      <c r="T108" s="694"/>
      <c r="U108" s="694"/>
      <c r="V108" s="694"/>
      <c r="W108" s="694"/>
      <c r="X108" s="694"/>
      <c r="Y108" s="694"/>
      <c r="Z108" s="694"/>
      <c r="AA108" s="694"/>
      <c r="AB108" s="694"/>
      <c r="AC108" s="694"/>
      <c r="AD108" s="694"/>
      <c r="AE108" s="694"/>
      <c r="AF108" s="694"/>
      <c r="AG108" s="694"/>
      <c r="AH108" s="694"/>
      <c r="AI108" s="694"/>
      <c r="AJ108" s="694"/>
      <c r="AK108" s="694"/>
      <c r="AL108" s="694"/>
      <c r="AM108" s="694"/>
      <c r="AN108" s="694"/>
      <c r="AO108" s="694"/>
      <c r="AP108" s="694"/>
      <c r="AQ108" s="694"/>
      <c r="AR108" s="694"/>
      <c r="AS108" s="694"/>
      <c r="AT108" s="694"/>
      <c r="AU108" s="694"/>
      <c r="AV108" s="694"/>
      <c r="AW108" s="694"/>
      <c r="AX108" s="694"/>
      <c r="AY108" s="694"/>
      <c r="AZ108" s="694"/>
      <c r="BA108" s="694"/>
      <c r="BB108" s="694"/>
      <c r="BC108" s="694"/>
      <c r="BD108" s="694"/>
      <c r="BE108" s="694"/>
      <c r="BF108" s="694"/>
      <c r="BG108" s="694"/>
      <c r="BH108" s="694"/>
      <c r="BI108" s="694"/>
      <c r="BJ108" s="694"/>
      <c r="BK108" s="694"/>
      <c r="BL108" s="694"/>
      <c r="BO108" s="60"/>
      <c r="BP108" s="61"/>
      <c r="BQ108" s="694"/>
      <c r="BR108" s="694"/>
      <c r="BS108" s="694"/>
      <c r="BT108" s="694"/>
      <c r="BU108" s="694"/>
      <c r="BV108" s="694"/>
      <c r="BW108" s="694"/>
      <c r="BX108" s="694"/>
      <c r="BY108" s="694"/>
      <c r="BZ108" s="694"/>
      <c r="CA108" s="694"/>
      <c r="CB108" s="694"/>
      <c r="CC108" s="694"/>
      <c r="CD108" s="694"/>
      <c r="CE108" s="694"/>
      <c r="CF108" s="694"/>
      <c r="CG108" s="694"/>
      <c r="CH108" s="694"/>
      <c r="CI108" s="694"/>
      <c r="CJ108" s="694"/>
      <c r="CK108" s="694"/>
      <c r="CL108" s="694"/>
      <c r="CM108" s="694"/>
      <c r="CN108" s="694"/>
      <c r="CO108" s="694"/>
      <c r="CP108" s="694"/>
      <c r="CQ108" s="694"/>
      <c r="CR108" s="694"/>
      <c r="CS108" s="694"/>
      <c r="CT108" s="694"/>
      <c r="CU108" s="694"/>
      <c r="CV108" s="694"/>
      <c r="CW108" s="694"/>
      <c r="CX108" s="694"/>
      <c r="CY108" s="694"/>
      <c r="CZ108" s="694"/>
      <c r="DA108" s="694"/>
      <c r="DB108" s="694"/>
      <c r="DC108" s="694"/>
      <c r="DD108" s="694"/>
      <c r="DE108" s="694"/>
      <c r="DF108" s="694"/>
      <c r="DG108" s="694"/>
      <c r="DH108" s="694"/>
      <c r="DI108" s="694"/>
      <c r="DJ108" s="694"/>
      <c r="DK108" s="694"/>
      <c r="DL108" s="694"/>
      <c r="DM108" s="694"/>
      <c r="DN108" s="694"/>
      <c r="DO108" s="694"/>
      <c r="DP108" s="694"/>
      <c r="DQ108" s="694"/>
      <c r="DR108" s="694"/>
      <c r="DS108" s="694"/>
      <c r="DT108" s="694"/>
      <c r="DU108" s="694"/>
      <c r="DV108" s="694"/>
      <c r="DW108" s="694"/>
      <c r="DX108" s="694"/>
      <c r="DY108" s="694"/>
      <c r="DZ108" s="694"/>
      <c r="EP108" s="62"/>
      <c r="EQ108" s="62"/>
      <c r="ER108" s="62"/>
      <c r="ES108" s="62"/>
      <c r="ET108" s="62"/>
      <c r="EU108" s="62"/>
      <c r="EV108" s="62"/>
      <c r="EW108" s="62"/>
      <c r="EX108" s="62"/>
      <c r="EY108" s="62"/>
      <c r="EZ108" s="62"/>
      <c r="FA108" s="62"/>
      <c r="FB108" s="62"/>
      <c r="FC108" s="62"/>
    </row>
    <row r="109" spans="1:159" ht="18.75" customHeight="1" x14ac:dyDescent="0.4">
      <c r="A109" s="60"/>
      <c r="B109" s="61"/>
      <c r="C109" s="694"/>
      <c r="D109" s="694"/>
      <c r="E109" s="694"/>
      <c r="F109" s="694"/>
      <c r="G109" s="694"/>
      <c r="H109" s="694"/>
      <c r="I109" s="694"/>
      <c r="J109" s="694"/>
      <c r="K109" s="694"/>
      <c r="L109" s="694"/>
      <c r="M109" s="694"/>
      <c r="N109" s="694"/>
      <c r="O109" s="694"/>
      <c r="P109" s="694"/>
      <c r="Q109" s="694"/>
      <c r="R109" s="694"/>
      <c r="S109" s="694"/>
      <c r="T109" s="694"/>
      <c r="U109" s="694"/>
      <c r="V109" s="694"/>
      <c r="W109" s="694"/>
      <c r="X109" s="694"/>
      <c r="Y109" s="694"/>
      <c r="Z109" s="694"/>
      <c r="AA109" s="694"/>
      <c r="AB109" s="694"/>
      <c r="AC109" s="694"/>
      <c r="AD109" s="694"/>
      <c r="AE109" s="694"/>
      <c r="AF109" s="694"/>
      <c r="AG109" s="694"/>
      <c r="AH109" s="694"/>
      <c r="AI109" s="694"/>
      <c r="AJ109" s="694"/>
      <c r="AK109" s="694"/>
      <c r="AL109" s="694"/>
      <c r="AM109" s="694"/>
      <c r="AN109" s="694"/>
      <c r="AO109" s="694"/>
      <c r="AP109" s="694"/>
      <c r="AQ109" s="694"/>
      <c r="AR109" s="694"/>
      <c r="AS109" s="694"/>
      <c r="AT109" s="694"/>
      <c r="AU109" s="694"/>
      <c r="AV109" s="694"/>
      <c r="AW109" s="694"/>
      <c r="AX109" s="694"/>
      <c r="AY109" s="694"/>
      <c r="AZ109" s="694"/>
      <c r="BA109" s="694"/>
      <c r="BB109" s="694"/>
      <c r="BC109" s="694"/>
      <c r="BD109" s="694"/>
      <c r="BE109" s="694"/>
      <c r="BF109" s="694"/>
      <c r="BG109" s="694"/>
      <c r="BH109" s="694"/>
      <c r="BI109" s="694"/>
      <c r="BJ109" s="694"/>
      <c r="BK109" s="694"/>
      <c r="BL109" s="694"/>
      <c r="BO109" s="60"/>
      <c r="BP109" s="61"/>
      <c r="BQ109" s="694"/>
      <c r="BR109" s="694"/>
      <c r="BS109" s="694"/>
      <c r="BT109" s="694"/>
      <c r="BU109" s="694"/>
      <c r="BV109" s="694"/>
      <c r="BW109" s="694"/>
      <c r="BX109" s="694"/>
      <c r="BY109" s="694"/>
      <c r="BZ109" s="694"/>
      <c r="CA109" s="694"/>
      <c r="CB109" s="694"/>
      <c r="CC109" s="694"/>
      <c r="CD109" s="694"/>
      <c r="CE109" s="694"/>
      <c r="CF109" s="694"/>
      <c r="CG109" s="694"/>
      <c r="CH109" s="694"/>
      <c r="CI109" s="694"/>
      <c r="CJ109" s="694"/>
      <c r="CK109" s="694"/>
      <c r="CL109" s="694"/>
      <c r="CM109" s="694"/>
      <c r="CN109" s="694"/>
      <c r="CO109" s="694"/>
      <c r="CP109" s="694"/>
      <c r="CQ109" s="694"/>
      <c r="CR109" s="694"/>
      <c r="CS109" s="694"/>
      <c r="CT109" s="694"/>
      <c r="CU109" s="694"/>
      <c r="CV109" s="694"/>
      <c r="CW109" s="694"/>
      <c r="CX109" s="694"/>
      <c r="CY109" s="694"/>
      <c r="CZ109" s="694"/>
      <c r="DA109" s="694"/>
      <c r="DB109" s="694"/>
      <c r="DC109" s="694"/>
      <c r="DD109" s="694"/>
      <c r="DE109" s="694"/>
      <c r="DF109" s="694"/>
      <c r="DG109" s="694"/>
      <c r="DH109" s="694"/>
      <c r="DI109" s="694"/>
      <c r="DJ109" s="694"/>
      <c r="DK109" s="694"/>
      <c r="DL109" s="694"/>
      <c r="DM109" s="694"/>
      <c r="DN109" s="694"/>
      <c r="DO109" s="694"/>
      <c r="DP109" s="694"/>
      <c r="DQ109" s="694"/>
      <c r="DR109" s="694"/>
      <c r="DS109" s="694"/>
      <c r="DT109" s="694"/>
      <c r="DU109" s="694"/>
      <c r="DV109" s="694"/>
      <c r="DW109" s="694"/>
      <c r="DX109" s="694"/>
      <c r="DY109" s="694"/>
      <c r="DZ109" s="694"/>
      <c r="EP109" s="62"/>
      <c r="EQ109" s="62"/>
      <c r="ER109" s="62"/>
      <c r="ES109" s="62"/>
      <c r="ET109" s="62"/>
      <c r="EU109" s="62"/>
      <c r="EV109" s="62"/>
      <c r="EW109" s="62"/>
      <c r="EX109" s="62"/>
      <c r="EY109" s="62"/>
      <c r="EZ109" s="62"/>
      <c r="FA109" s="62"/>
      <c r="FB109" s="62"/>
      <c r="FC109" s="62"/>
    </row>
    <row r="110" spans="1:159" ht="18.75" customHeight="1" x14ac:dyDescent="0.4">
      <c r="A110" s="60"/>
      <c r="B110" s="60"/>
      <c r="C110" s="63" t="str">
        <f>IF(対象災害選択シート!BL35&lt;&gt;"",対象災害選択シート!BL35,"")</f>
        <v>関連法：水防法、土砂災害防止法</v>
      </c>
      <c r="D110" s="60"/>
      <c r="E110" s="60"/>
      <c r="F110" s="60"/>
      <c r="G110" s="60"/>
      <c r="H110" s="60"/>
      <c r="I110" s="60"/>
      <c r="J110" s="60"/>
      <c r="K110" s="60"/>
      <c r="L110" s="60"/>
      <c r="M110" s="60"/>
      <c r="N110" s="60"/>
      <c r="O110" s="60"/>
      <c r="P110" s="60"/>
      <c r="Q110" s="60"/>
      <c r="R110" s="60"/>
      <c r="S110" s="60"/>
      <c r="T110" s="60"/>
      <c r="U110" s="60"/>
      <c r="V110" s="60"/>
      <c r="W110" s="60"/>
      <c r="X110" s="60"/>
      <c r="BO110" s="60"/>
      <c r="BP110" s="60"/>
      <c r="BQ110" s="60" t="s">
        <v>398</v>
      </c>
      <c r="BR110" s="60"/>
      <c r="BS110" s="60"/>
      <c r="BT110" s="60"/>
      <c r="BU110" s="60"/>
      <c r="BV110" s="60"/>
      <c r="BW110" s="60"/>
      <c r="BX110" s="60"/>
      <c r="BY110" s="60"/>
      <c r="BZ110" s="60"/>
      <c r="CA110" s="60"/>
      <c r="CB110" s="60"/>
      <c r="CC110" s="60"/>
      <c r="CD110" s="60"/>
      <c r="CE110" s="60"/>
      <c r="CF110" s="60"/>
      <c r="CG110" s="60"/>
      <c r="CH110" s="60"/>
      <c r="CI110" s="60"/>
      <c r="CJ110" s="60"/>
      <c r="CK110" s="60"/>
      <c r="CL110" s="60"/>
      <c r="EP110" s="62"/>
      <c r="EQ110" s="62"/>
      <c r="ER110" s="62"/>
      <c r="ES110" s="62"/>
      <c r="ET110" s="62"/>
      <c r="EU110" s="62"/>
      <c r="EV110" s="62"/>
      <c r="EW110" s="62"/>
      <c r="EX110" s="62"/>
      <c r="EY110" s="62"/>
      <c r="EZ110" s="62"/>
      <c r="FA110" s="62"/>
      <c r="FB110" s="62"/>
      <c r="FC110" s="62"/>
    </row>
    <row r="111" spans="1:159" ht="18.75" customHeight="1" x14ac:dyDescent="0.4">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BO111" s="60"/>
      <c r="BP111" s="60"/>
      <c r="BQ111" s="60"/>
      <c r="BR111" s="60"/>
      <c r="BS111" s="60"/>
      <c r="BT111" s="60"/>
      <c r="BU111" s="60"/>
      <c r="BV111" s="60"/>
      <c r="BW111" s="60"/>
      <c r="BX111" s="60"/>
      <c r="BY111" s="60"/>
      <c r="BZ111" s="60"/>
      <c r="CA111" s="60"/>
      <c r="CB111" s="60"/>
      <c r="CC111" s="60"/>
      <c r="CD111" s="60"/>
      <c r="CE111" s="60"/>
      <c r="CF111" s="60"/>
      <c r="CG111" s="60"/>
      <c r="CH111" s="60"/>
      <c r="CI111" s="60"/>
      <c r="CJ111" s="60"/>
      <c r="CK111" s="60"/>
      <c r="CL111" s="60"/>
      <c r="EP111" s="62"/>
      <c r="EQ111" s="62"/>
      <c r="ER111" s="62"/>
      <c r="ES111" s="62"/>
      <c r="ET111" s="62"/>
      <c r="EU111" s="62"/>
      <c r="EV111" s="62"/>
      <c r="EW111" s="62"/>
      <c r="EX111" s="62"/>
      <c r="EY111" s="62"/>
      <c r="EZ111" s="62"/>
      <c r="FA111" s="62"/>
      <c r="FB111" s="62"/>
      <c r="FC111" s="62"/>
    </row>
    <row r="112" spans="1:159" ht="18.75" customHeight="1" x14ac:dyDescent="0.4">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BO112" s="60"/>
      <c r="BP112" s="60"/>
      <c r="BQ112" s="60"/>
      <c r="BR112" s="60"/>
      <c r="BS112" s="60"/>
      <c r="BT112" s="60"/>
      <c r="BU112" s="60"/>
      <c r="BV112" s="60"/>
      <c r="BW112" s="60"/>
      <c r="BX112" s="60"/>
      <c r="BY112" s="60"/>
      <c r="BZ112" s="60"/>
      <c r="CA112" s="60"/>
      <c r="CB112" s="60"/>
      <c r="CC112" s="60"/>
      <c r="CD112" s="60"/>
      <c r="CE112" s="60"/>
      <c r="CF112" s="60"/>
      <c r="CG112" s="60"/>
      <c r="CH112" s="60"/>
      <c r="CI112" s="60"/>
      <c r="CJ112" s="60"/>
      <c r="CK112" s="60"/>
      <c r="CL112" s="60"/>
      <c r="EP112" s="62"/>
      <c r="EQ112" s="62"/>
      <c r="ER112" s="62"/>
      <c r="ES112" s="62"/>
      <c r="ET112" s="62"/>
      <c r="EU112" s="62"/>
      <c r="EV112" s="62"/>
      <c r="EW112" s="62"/>
      <c r="EX112" s="62"/>
      <c r="EY112" s="62"/>
      <c r="EZ112" s="62"/>
      <c r="FA112" s="62"/>
      <c r="FB112" s="62"/>
      <c r="FC112" s="62"/>
    </row>
    <row r="113" spans="1:183" ht="18.75" customHeight="1" x14ac:dyDescent="0.4">
      <c r="A113" s="60"/>
      <c r="C113" s="61" t="s">
        <v>38</v>
      </c>
      <c r="D113" s="60"/>
      <c r="E113" s="60"/>
      <c r="F113" s="60"/>
      <c r="G113" s="60"/>
      <c r="H113" s="60"/>
      <c r="I113" s="60"/>
      <c r="J113" s="60"/>
      <c r="K113" s="60"/>
      <c r="L113" s="60"/>
      <c r="M113" s="60"/>
      <c r="N113" s="60"/>
      <c r="O113" s="60"/>
      <c r="P113" s="60"/>
      <c r="Q113" s="60"/>
      <c r="R113" s="60"/>
      <c r="S113" s="60"/>
      <c r="T113" s="60"/>
      <c r="U113" s="60"/>
      <c r="V113" s="60"/>
      <c r="W113" s="60"/>
      <c r="X113" s="60"/>
      <c r="BO113" s="60"/>
      <c r="BQ113" s="61" t="s">
        <v>38</v>
      </c>
      <c r="BR113" s="60"/>
      <c r="BS113" s="60"/>
      <c r="BT113" s="60"/>
      <c r="BU113" s="60"/>
      <c r="BV113" s="60"/>
      <c r="BW113" s="60"/>
      <c r="BX113" s="60"/>
      <c r="BY113" s="60"/>
      <c r="BZ113" s="60"/>
      <c r="CA113" s="60"/>
      <c r="CB113" s="60"/>
      <c r="CC113" s="60"/>
      <c r="CD113" s="60"/>
      <c r="CE113" s="60"/>
      <c r="CF113" s="60"/>
      <c r="CG113" s="60"/>
      <c r="CH113" s="60"/>
      <c r="CI113" s="60"/>
      <c r="CJ113" s="60"/>
      <c r="CK113" s="60"/>
      <c r="CL113" s="60"/>
      <c r="EP113" s="62"/>
      <c r="EQ113" s="62"/>
      <c r="ER113" s="62"/>
      <c r="ES113" s="62"/>
      <c r="ET113" s="62"/>
      <c r="EU113" s="62"/>
      <c r="EV113" s="62"/>
      <c r="EW113" s="62"/>
      <c r="EX113" s="62"/>
      <c r="EY113" s="62"/>
      <c r="EZ113" s="62"/>
      <c r="FA113" s="62"/>
      <c r="FB113" s="62"/>
      <c r="FC113" s="62"/>
    </row>
    <row r="114" spans="1:183" ht="18.75" customHeight="1" x14ac:dyDescent="0.4">
      <c r="A114" s="60"/>
      <c r="B114" s="60"/>
      <c r="C114" s="694" t="s">
        <v>226</v>
      </c>
      <c r="D114" s="694"/>
      <c r="E114" s="694"/>
      <c r="F114" s="694"/>
      <c r="G114" s="694"/>
      <c r="H114" s="694"/>
      <c r="I114" s="694"/>
      <c r="J114" s="694"/>
      <c r="K114" s="694"/>
      <c r="L114" s="694"/>
      <c r="M114" s="694"/>
      <c r="N114" s="694"/>
      <c r="O114" s="694"/>
      <c r="P114" s="694"/>
      <c r="Q114" s="694"/>
      <c r="R114" s="694"/>
      <c r="S114" s="694"/>
      <c r="T114" s="694"/>
      <c r="U114" s="694"/>
      <c r="V114" s="694"/>
      <c r="W114" s="694"/>
      <c r="X114" s="694"/>
      <c r="Y114" s="694"/>
      <c r="Z114" s="694"/>
      <c r="AA114" s="694"/>
      <c r="AB114" s="694"/>
      <c r="AC114" s="694"/>
      <c r="AD114" s="694"/>
      <c r="AE114" s="694"/>
      <c r="AF114" s="694"/>
      <c r="AG114" s="694"/>
      <c r="AH114" s="694"/>
      <c r="AI114" s="694"/>
      <c r="AJ114" s="694"/>
      <c r="AK114" s="694"/>
      <c r="AL114" s="694"/>
      <c r="AM114" s="694"/>
      <c r="AN114" s="694"/>
      <c r="AO114" s="694"/>
      <c r="AP114" s="694"/>
      <c r="AQ114" s="694"/>
      <c r="AR114" s="694"/>
      <c r="AS114" s="694"/>
      <c r="AT114" s="694"/>
      <c r="AU114" s="694"/>
      <c r="AV114" s="694"/>
      <c r="AW114" s="694"/>
      <c r="AX114" s="694"/>
      <c r="AY114" s="694"/>
      <c r="AZ114" s="694"/>
      <c r="BA114" s="694"/>
      <c r="BB114" s="694"/>
      <c r="BC114" s="694"/>
      <c r="BD114" s="694"/>
      <c r="BE114" s="694"/>
      <c r="BF114" s="694"/>
      <c r="BG114" s="694"/>
      <c r="BH114" s="694"/>
      <c r="BI114" s="694"/>
      <c r="BJ114" s="694"/>
      <c r="BK114" s="694"/>
      <c r="BL114" s="694"/>
      <c r="BO114" s="60"/>
      <c r="BP114" s="60"/>
      <c r="BQ114" s="694" t="s">
        <v>226</v>
      </c>
      <c r="BR114" s="694"/>
      <c r="BS114" s="694"/>
      <c r="BT114" s="694"/>
      <c r="BU114" s="694"/>
      <c r="BV114" s="694"/>
      <c r="BW114" s="694"/>
      <c r="BX114" s="694"/>
      <c r="BY114" s="694"/>
      <c r="BZ114" s="694"/>
      <c r="CA114" s="694"/>
      <c r="CB114" s="694"/>
      <c r="CC114" s="694"/>
      <c r="CD114" s="694"/>
      <c r="CE114" s="694"/>
      <c r="CF114" s="694"/>
      <c r="CG114" s="694"/>
      <c r="CH114" s="694"/>
      <c r="CI114" s="694"/>
      <c r="CJ114" s="694"/>
      <c r="CK114" s="694"/>
      <c r="CL114" s="694"/>
      <c r="CM114" s="694"/>
      <c r="CN114" s="694"/>
      <c r="CO114" s="694"/>
      <c r="CP114" s="694"/>
      <c r="CQ114" s="694"/>
      <c r="CR114" s="694"/>
      <c r="CS114" s="694"/>
      <c r="CT114" s="694"/>
      <c r="CU114" s="694"/>
      <c r="CV114" s="694"/>
      <c r="CW114" s="694"/>
      <c r="CX114" s="694"/>
      <c r="CY114" s="694"/>
      <c r="CZ114" s="694"/>
      <c r="DA114" s="694"/>
      <c r="DB114" s="694"/>
      <c r="DC114" s="694"/>
      <c r="DD114" s="694"/>
      <c r="DE114" s="694"/>
      <c r="DF114" s="694"/>
      <c r="DG114" s="694"/>
      <c r="DH114" s="694"/>
      <c r="DI114" s="694"/>
      <c r="DJ114" s="694"/>
      <c r="DK114" s="694"/>
      <c r="DL114" s="694"/>
      <c r="DM114" s="694"/>
      <c r="DN114" s="694"/>
      <c r="DO114" s="694"/>
      <c r="DP114" s="694"/>
      <c r="DQ114" s="694"/>
      <c r="DR114" s="694"/>
      <c r="DS114" s="694"/>
      <c r="DT114" s="694"/>
      <c r="DU114" s="694"/>
      <c r="DV114" s="694"/>
      <c r="DW114" s="694"/>
      <c r="DX114" s="694"/>
      <c r="DY114" s="694"/>
      <c r="DZ114" s="694"/>
      <c r="EP114" s="62"/>
      <c r="EQ114" s="62"/>
      <c r="ER114" s="62"/>
      <c r="ES114" s="62"/>
      <c r="ET114" s="62"/>
      <c r="EU114" s="62"/>
      <c r="EV114" s="62"/>
      <c r="EW114" s="62"/>
      <c r="EX114" s="62"/>
      <c r="EY114" s="62"/>
      <c r="EZ114" s="62"/>
      <c r="FA114" s="62"/>
    </row>
    <row r="115" spans="1:183" ht="18.75" customHeight="1" x14ac:dyDescent="0.4">
      <c r="A115" s="60"/>
      <c r="B115" s="60"/>
      <c r="C115" s="694"/>
      <c r="D115" s="694"/>
      <c r="E115" s="694"/>
      <c r="F115" s="694"/>
      <c r="G115" s="694"/>
      <c r="H115" s="694"/>
      <c r="I115" s="694"/>
      <c r="J115" s="694"/>
      <c r="K115" s="694"/>
      <c r="L115" s="694"/>
      <c r="M115" s="694"/>
      <c r="N115" s="694"/>
      <c r="O115" s="694"/>
      <c r="P115" s="694"/>
      <c r="Q115" s="694"/>
      <c r="R115" s="694"/>
      <c r="S115" s="694"/>
      <c r="T115" s="694"/>
      <c r="U115" s="694"/>
      <c r="V115" s="694"/>
      <c r="W115" s="694"/>
      <c r="X115" s="694"/>
      <c r="Y115" s="694"/>
      <c r="Z115" s="694"/>
      <c r="AA115" s="694"/>
      <c r="AB115" s="694"/>
      <c r="AC115" s="694"/>
      <c r="AD115" s="694"/>
      <c r="AE115" s="694"/>
      <c r="AF115" s="694"/>
      <c r="AG115" s="694"/>
      <c r="AH115" s="694"/>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O115" s="60"/>
      <c r="BP115" s="60"/>
      <c r="BQ115" s="694"/>
      <c r="BR115" s="694"/>
      <c r="BS115" s="694"/>
      <c r="BT115" s="694"/>
      <c r="BU115" s="694"/>
      <c r="BV115" s="694"/>
      <c r="BW115" s="694"/>
      <c r="BX115" s="694"/>
      <c r="BY115" s="694"/>
      <c r="BZ115" s="694"/>
      <c r="CA115" s="694"/>
      <c r="CB115" s="694"/>
      <c r="CC115" s="694"/>
      <c r="CD115" s="694"/>
      <c r="CE115" s="694"/>
      <c r="CF115" s="694"/>
      <c r="CG115" s="694"/>
      <c r="CH115" s="694"/>
      <c r="CI115" s="694"/>
      <c r="CJ115" s="694"/>
      <c r="CK115" s="694"/>
      <c r="CL115" s="694"/>
      <c r="CM115" s="694"/>
      <c r="CN115" s="694"/>
      <c r="CO115" s="694"/>
      <c r="CP115" s="694"/>
      <c r="CQ115" s="694"/>
      <c r="CR115" s="694"/>
      <c r="CS115" s="694"/>
      <c r="CT115" s="694"/>
      <c r="CU115" s="694"/>
      <c r="CV115" s="694"/>
      <c r="CW115" s="694"/>
      <c r="CX115" s="694"/>
      <c r="CY115" s="694"/>
      <c r="CZ115" s="694"/>
      <c r="DA115" s="694"/>
      <c r="DB115" s="694"/>
      <c r="DC115" s="694"/>
      <c r="DD115" s="694"/>
      <c r="DE115" s="694"/>
      <c r="DF115" s="694"/>
      <c r="DG115" s="694"/>
      <c r="DH115" s="694"/>
      <c r="DI115" s="694"/>
      <c r="DJ115" s="694"/>
      <c r="DK115" s="694"/>
      <c r="DL115" s="694"/>
      <c r="DM115" s="694"/>
      <c r="DN115" s="694"/>
      <c r="DO115" s="694"/>
      <c r="DP115" s="694"/>
      <c r="DQ115" s="694"/>
      <c r="DR115" s="694"/>
      <c r="DS115" s="694"/>
      <c r="DT115" s="694"/>
      <c r="DU115" s="694"/>
      <c r="DV115" s="694"/>
      <c r="DW115" s="694"/>
      <c r="DX115" s="694"/>
      <c r="DY115" s="694"/>
      <c r="DZ115" s="694"/>
      <c r="EP115" s="62"/>
      <c r="EQ115" s="62"/>
      <c r="ER115" s="62"/>
      <c r="ES115" s="62"/>
      <c r="ET115" s="62"/>
      <c r="EU115" s="62"/>
      <c r="EV115" s="62"/>
      <c r="EW115" s="62"/>
      <c r="EX115" s="62"/>
      <c r="EY115" s="62"/>
      <c r="EZ115" s="62"/>
      <c r="FA115" s="62"/>
    </row>
    <row r="116" spans="1:183" ht="18.75" customHeight="1" x14ac:dyDescent="0.4">
      <c r="A116" s="60"/>
      <c r="B116" s="60"/>
      <c r="C116" s="694"/>
      <c r="D116" s="694"/>
      <c r="E116" s="694"/>
      <c r="F116" s="694"/>
      <c r="G116" s="694"/>
      <c r="H116" s="694"/>
      <c r="I116" s="694"/>
      <c r="J116" s="694"/>
      <c r="K116" s="694"/>
      <c r="L116" s="694"/>
      <c r="M116" s="694"/>
      <c r="N116" s="694"/>
      <c r="O116" s="694"/>
      <c r="P116" s="694"/>
      <c r="Q116" s="694"/>
      <c r="R116" s="694"/>
      <c r="S116" s="694"/>
      <c r="T116" s="694"/>
      <c r="U116" s="694"/>
      <c r="V116" s="694"/>
      <c r="W116" s="694"/>
      <c r="X116" s="694"/>
      <c r="Y116" s="694"/>
      <c r="Z116" s="694"/>
      <c r="AA116" s="694"/>
      <c r="AB116" s="694"/>
      <c r="AC116" s="694"/>
      <c r="AD116" s="694"/>
      <c r="AE116" s="694"/>
      <c r="AF116" s="694"/>
      <c r="AG116" s="694"/>
      <c r="AH116" s="694"/>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O116" s="60"/>
      <c r="BP116" s="60"/>
      <c r="BQ116" s="694"/>
      <c r="BR116" s="694"/>
      <c r="BS116" s="694"/>
      <c r="BT116" s="694"/>
      <c r="BU116" s="694"/>
      <c r="BV116" s="694"/>
      <c r="BW116" s="694"/>
      <c r="BX116" s="694"/>
      <c r="BY116" s="694"/>
      <c r="BZ116" s="694"/>
      <c r="CA116" s="694"/>
      <c r="CB116" s="694"/>
      <c r="CC116" s="694"/>
      <c r="CD116" s="694"/>
      <c r="CE116" s="694"/>
      <c r="CF116" s="694"/>
      <c r="CG116" s="694"/>
      <c r="CH116" s="694"/>
      <c r="CI116" s="694"/>
      <c r="CJ116" s="694"/>
      <c r="CK116" s="694"/>
      <c r="CL116" s="694"/>
      <c r="CM116" s="694"/>
      <c r="CN116" s="694"/>
      <c r="CO116" s="694"/>
      <c r="CP116" s="694"/>
      <c r="CQ116" s="694"/>
      <c r="CR116" s="694"/>
      <c r="CS116" s="694"/>
      <c r="CT116" s="694"/>
      <c r="CU116" s="694"/>
      <c r="CV116" s="694"/>
      <c r="CW116" s="694"/>
      <c r="CX116" s="694"/>
      <c r="CY116" s="694"/>
      <c r="CZ116" s="694"/>
      <c r="DA116" s="694"/>
      <c r="DB116" s="694"/>
      <c r="DC116" s="694"/>
      <c r="DD116" s="694"/>
      <c r="DE116" s="694"/>
      <c r="DF116" s="694"/>
      <c r="DG116" s="694"/>
      <c r="DH116" s="694"/>
      <c r="DI116" s="694"/>
      <c r="DJ116" s="694"/>
      <c r="DK116" s="694"/>
      <c r="DL116" s="694"/>
      <c r="DM116" s="694"/>
      <c r="DN116" s="694"/>
      <c r="DO116" s="694"/>
      <c r="DP116" s="694"/>
      <c r="DQ116" s="694"/>
      <c r="DR116" s="694"/>
      <c r="DS116" s="694"/>
      <c r="DT116" s="694"/>
      <c r="DU116" s="694"/>
      <c r="DV116" s="694"/>
      <c r="DW116" s="694"/>
      <c r="DX116" s="694"/>
      <c r="DY116" s="694"/>
      <c r="DZ116" s="694"/>
      <c r="EP116" s="62"/>
      <c r="EQ116" s="62"/>
      <c r="ER116" s="62"/>
      <c r="ES116" s="62"/>
      <c r="ET116" s="62"/>
      <c r="EU116" s="62"/>
      <c r="EV116" s="62"/>
      <c r="EW116" s="62"/>
      <c r="EX116" s="62"/>
      <c r="EY116" s="62"/>
      <c r="EZ116" s="62"/>
      <c r="FA116" s="62"/>
    </row>
    <row r="117" spans="1:183" ht="18.75" customHeight="1" x14ac:dyDescent="0.4">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BO117" s="60"/>
      <c r="BP117" s="60"/>
      <c r="BQ117" s="60"/>
      <c r="BR117" s="60"/>
      <c r="BS117" s="60"/>
      <c r="BT117" s="60"/>
      <c r="BU117" s="60"/>
      <c r="BV117" s="60"/>
      <c r="BW117" s="60"/>
      <c r="BX117" s="60"/>
      <c r="BY117" s="60"/>
      <c r="BZ117" s="60"/>
      <c r="CA117" s="60"/>
      <c r="CB117" s="60"/>
      <c r="CC117" s="60"/>
      <c r="CD117" s="60"/>
      <c r="CE117" s="60"/>
      <c r="CF117" s="60"/>
      <c r="CG117" s="60"/>
      <c r="CH117" s="60"/>
      <c r="CI117" s="60"/>
      <c r="CJ117" s="60"/>
      <c r="CK117" s="60"/>
      <c r="CL117" s="60"/>
      <c r="EE117" s="64"/>
      <c r="EF117" s="62"/>
      <c r="EG117" s="62"/>
      <c r="EH117" s="62"/>
      <c r="EI117" s="62"/>
      <c r="EJ117" s="62"/>
      <c r="EK117" s="62"/>
      <c r="EL117" s="62"/>
      <c r="EM117" s="62"/>
      <c r="EN117" s="62"/>
      <c r="EO117" s="62"/>
      <c r="EP117" s="62"/>
      <c r="EQ117" s="62"/>
      <c r="ER117" s="62"/>
      <c r="ES117" s="62"/>
      <c r="ET117" s="62"/>
      <c r="EU117" s="62"/>
      <c r="EV117" s="62"/>
      <c r="EW117" s="62"/>
      <c r="EX117" s="62"/>
      <c r="EY117" s="62"/>
      <c r="EZ117" s="62"/>
      <c r="FA117" s="62"/>
    </row>
    <row r="118" spans="1:183" ht="18.75" customHeight="1" x14ac:dyDescent="0.4">
      <c r="A118" s="60"/>
      <c r="C118" s="61" t="s">
        <v>39</v>
      </c>
      <c r="D118" s="60"/>
      <c r="E118" s="60"/>
      <c r="F118" s="60"/>
      <c r="G118" s="60"/>
      <c r="H118" s="60"/>
      <c r="I118" s="60"/>
      <c r="J118" s="60"/>
      <c r="K118" s="60"/>
      <c r="L118" s="60"/>
      <c r="M118" s="60"/>
      <c r="N118" s="60"/>
      <c r="O118" s="60"/>
      <c r="P118" s="60"/>
      <c r="Q118" s="60"/>
      <c r="R118" s="60"/>
      <c r="S118" s="60"/>
      <c r="T118" s="60"/>
      <c r="U118" s="60"/>
      <c r="V118" s="60"/>
      <c r="W118" s="60"/>
      <c r="X118" s="60"/>
      <c r="BO118" s="60"/>
      <c r="BQ118" s="61" t="s">
        <v>39</v>
      </c>
      <c r="BR118" s="60"/>
      <c r="BS118" s="60"/>
      <c r="BT118" s="60"/>
      <c r="BU118" s="60"/>
      <c r="BV118" s="60"/>
      <c r="BW118" s="60"/>
      <c r="BX118" s="60"/>
      <c r="BY118" s="60"/>
      <c r="BZ118" s="60"/>
      <c r="CA118" s="60"/>
      <c r="CB118" s="60"/>
      <c r="CC118" s="60"/>
      <c r="CD118" s="60"/>
      <c r="CE118" s="60"/>
      <c r="CF118" s="60"/>
      <c r="CG118" s="60"/>
      <c r="CH118" s="60"/>
      <c r="CI118" s="60"/>
      <c r="CJ118" s="60"/>
      <c r="CK118" s="60"/>
      <c r="CL118" s="60"/>
    </row>
    <row r="119" spans="1:183" ht="18.75" customHeight="1" x14ac:dyDescent="0.4">
      <c r="A119" s="60"/>
      <c r="B119" s="60"/>
      <c r="C119" s="65" t="s">
        <v>227</v>
      </c>
      <c r="D119" s="60"/>
      <c r="E119" s="60"/>
      <c r="F119" s="60"/>
      <c r="G119" s="60"/>
      <c r="H119" s="60"/>
      <c r="I119" s="60"/>
      <c r="J119" s="60"/>
      <c r="K119" s="60"/>
      <c r="L119" s="60"/>
      <c r="M119" s="60"/>
      <c r="N119" s="60"/>
      <c r="O119" s="60"/>
      <c r="P119" s="60"/>
      <c r="Q119" s="60"/>
      <c r="R119" s="60"/>
      <c r="S119" s="60"/>
      <c r="T119" s="60"/>
      <c r="U119" s="60"/>
      <c r="V119" s="60"/>
      <c r="W119" s="60"/>
      <c r="X119" s="60"/>
      <c r="BO119" s="60"/>
      <c r="BP119" s="60"/>
      <c r="BQ119" s="65" t="s">
        <v>227</v>
      </c>
      <c r="BR119" s="60"/>
      <c r="BS119" s="60"/>
      <c r="BT119" s="60"/>
      <c r="BU119" s="60"/>
      <c r="BV119" s="60"/>
      <c r="BW119" s="60"/>
      <c r="BX119" s="60"/>
      <c r="BY119" s="60"/>
      <c r="BZ119" s="60"/>
      <c r="CA119" s="60"/>
      <c r="CB119" s="60"/>
      <c r="CC119" s="60"/>
      <c r="CD119" s="60"/>
      <c r="CE119" s="60"/>
      <c r="CF119" s="60"/>
      <c r="CG119" s="60"/>
      <c r="CH119" s="60"/>
      <c r="CI119" s="60"/>
      <c r="CJ119" s="60"/>
      <c r="CK119" s="60"/>
      <c r="CL119" s="60"/>
    </row>
    <row r="120" spans="1:183" ht="18.75" customHeight="1" x14ac:dyDescent="0.4">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BO120" s="60"/>
      <c r="BP120" s="60"/>
      <c r="BQ120" s="60"/>
      <c r="BR120" s="60"/>
      <c r="BS120" s="60"/>
      <c r="BT120" s="60"/>
      <c r="BU120" s="60"/>
      <c r="BV120" s="60"/>
      <c r="BW120" s="60"/>
      <c r="BX120" s="60"/>
      <c r="BY120" s="60"/>
      <c r="BZ120" s="60"/>
      <c r="CA120" s="60"/>
      <c r="CB120" s="60"/>
      <c r="CC120" s="60"/>
      <c r="CD120" s="60"/>
      <c r="CE120" s="60"/>
      <c r="CF120" s="60"/>
      <c r="CG120" s="60"/>
      <c r="CH120" s="60"/>
      <c r="CI120" s="60"/>
      <c r="CJ120" s="60"/>
      <c r="CK120" s="60"/>
      <c r="CL120" s="60"/>
    </row>
    <row r="121" spans="1:183" ht="18.75" customHeight="1" x14ac:dyDescent="0.4">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BO121" s="60"/>
      <c r="BP121" s="60"/>
      <c r="BQ121" s="60"/>
      <c r="BR121" s="60"/>
      <c r="BS121" s="60"/>
      <c r="BT121" s="60"/>
      <c r="BU121" s="60"/>
      <c r="BV121" s="60"/>
      <c r="BW121" s="60"/>
      <c r="BX121" s="60"/>
      <c r="BY121" s="60"/>
      <c r="BZ121" s="60"/>
      <c r="CA121" s="60"/>
      <c r="CB121" s="60"/>
      <c r="CC121" s="60"/>
      <c r="CD121" s="60"/>
      <c r="CE121" s="60"/>
      <c r="CF121" s="60"/>
      <c r="CG121" s="60"/>
      <c r="CH121" s="60"/>
      <c r="CI121" s="60"/>
      <c r="CJ121" s="60"/>
      <c r="CK121" s="60"/>
      <c r="CL121" s="60"/>
    </row>
    <row r="122" spans="1:183" ht="18.75" customHeight="1" thickBot="1" x14ac:dyDescent="0.45">
      <c r="A122" s="60"/>
      <c r="B122" s="60"/>
      <c r="C122" s="60"/>
      <c r="D122" s="60"/>
      <c r="E122" s="60"/>
      <c r="F122" s="60"/>
      <c r="G122" s="60"/>
      <c r="H122" s="60"/>
      <c r="I122" s="60"/>
      <c r="J122" s="60"/>
      <c r="K122" s="60"/>
      <c r="L122" s="393" t="s">
        <v>228</v>
      </c>
      <c r="M122" s="393"/>
      <c r="N122" s="393"/>
      <c r="O122" s="393"/>
      <c r="P122" s="393"/>
      <c r="Q122" s="393"/>
      <c r="R122" s="393"/>
      <c r="S122" s="393"/>
      <c r="T122" s="393"/>
      <c r="U122" s="393"/>
      <c r="V122" s="393"/>
      <c r="W122" s="393"/>
      <c r="X122" s="393"/>
      <c r="Y122" s="393"/>
      <c r="Z122" s="393"/>
      <c r="AA122" s="393"/>
      <c r="AB122" s="393"/>
      <c r="AC122" s="393"/>
      <c r="AD122" s="393"/>
      <c r="AE122" s="393"/>
      <c r="AF122" s="393"/>
      <c r="AG122" s="393"/>
      <c r="AH122" s="393"/>
      <c r="AI122" s="393"/>
      <c r="AJ122" s="393"/>
      <c r="AK122" s="393"/>
      <c r="AL122" s="393"/>
      <c r="AM122" s="393"/>
      <c r="AN122" s="393"/>
      <c r="AO122" s="393"/>
      <c r="AP122" s="393"/>
      <c r="AQ122" s="393"/>
      <c r="AR122" s="393"/>
      <c r="AS122" s="393"/>
      <c r="AT122" s="393"/>
      <c r="AU122" s="393"/>
      <c r="AV122" s="393"/>
      <c r="AW122" s="393"/>
      <c r="AX122" s="393"/>
      <c r="AY122" s="393"/>
      <c r="AZ122" s="393"/>
      <c r="BA122" s="393"/>
      <c r="BB122" s="393"/>
      <c r="BC122" s="393"/>
      <c r="BO122" s="60"/>
      <c r="BP122" s="60"/>
      <c r="BQ122" s="60"/>
      <c r="BR122" s="60"/>
      <c r="BS122" s="60"/>
      <c r="BT122" s="60"/>
      <c r="BU122" s="60"/>
      <c r="BV122" s="60"/>
      <c r="BW122" s="60"/>
      <c r="BX122" s="60"/>
      <c r="BY122" s="60"/>
      <c r="BZ122" s="393" t="s">
        <v>228</v>
      </c>
      <c r="CA122" s="393"/>
      <c r="CB122" s="393"/>
      <c r="CC122" s="393"/>
      <c r="CD122" s="393"/>
      <c r="CE122" s="393"/>
      <c r="CF122" s="393"/>
      <c r="CG122" s="393"/>
      <c r="CH122" s="393"/>
      <c r="CI122" s="393"/>
      <c r="CJ122" s="393"/>
      <c r="CK122" s="393"/>
      <c r="CL122" s="393"/>
      <c r="CM122" s="393"/>
      <c r="CN122" s="393"/>
      <c r="CO122" s="393"/>
      <c r="CP122" s="393"/>
      <c r="CQ122" s="393"/>
      <c r="CR122" s="393"/>
      <c r="CS122" s="393"/>
      <c r="CT122" s="393"/>
      <c r="CU122" s="393"/>
      <c r="CV122" s="393"/>
      <c r="CW122" s="393"/>
      <c r="CX122" s="393"/>
      <c r="CY122" s="393"/>
      <c r="CZ122" s="393"/>
      <c r="DA122" s="393"/>
      <c r="DB122" s="393"/>
      <c r="DC122" s="393"/>
      <c r="DD122" s="393"/>
      <c r="DE122" s="393"/>
      <c r="DF122" s="393"/>
      <c r="DG122" s="393"/>
      <c r="DH122" s="393"/>
      <c r="DI122" s="393"/>
      <c r="DJ122" s="393"/>
      <c r="DK122" s="393"/>
      <c r="DL122" s="393"/>
      <c r="DM122" s="393"/>
      <c r="DN122" s="393"/>
      <c r="DO122" s="393"/>
      <c r="DP122" s="393"/>
      <c r="DQ122" s="393"/>
      <c r="EJ122" s="66"/>
      <c r="EK122" s="66"/>
      <c r="EL122" s="66"/>
      <c r="EM122" s="66"/>
      <c r="EN122" s="66"/>
      <c r="EO122" s="66"/>
      <c r="EP122" s="66"/>
      <c r="EQ122" s="66"/>
      <c r="ER122" s="66"/>
      <c r="ES122" s="66"/>
      <c r="ET122" s="66"/>
      <c r="EU122" s="66"/>
      <c r="EV122" s="66"/>
      <c r="EW122" s="66"/>
      <c r="EX122" s="66"/>
      <c r="EY122" s="66"/>
      <c r="EZ122" s="66"/>
      <c r="FA122" s="66"/>
      <c r="FB122" s="66"/>
      <c r="FC122" s="66"/>
      <c r="FD122" s="66"/>
      <c r="FE122" s="66"/>
      <c r="FF122" s="66"/>
      <c r="FG122" s="66"/>
      <c r="FH122" s="66"/>
      <c r="FI122" s="66"/>
      <c r="FJ122" s="66"/>
      <c r="FK122" s="66"/>
      <c r="FL122" s="66"/>
      <c r="FM122" s="66"/>
      <c r="FN122" s="66"/>
      <c r="FO122" s="66"/>
      <c r="FP122" s="66"/>
      <c r="FQ122" s="66"/>
      <c r="FR122" s="66"/>
      <c r="FS122" s="66"/>
      <c r="FT122" s="66"/>
      <c r="FU122" s="66"/>
      <c r="FV122" s="66"/>
      <c r="FW122" s="66"/>
      <c r="FX122" s="66"/>
      <c r="FY122" s="66"/>
      <c r="FZ122" s="66"/>
      <c r="GA122" s="66"/>
    </row>
    <row r="123" spans="1:183" ht="18.75" customHeight="1" x14ac:dyDescent="0.4">
      <c r="A123" s="60"/>
      <c r="B123" s="42"/>
      <c r="C123" s="42"/>
      <c r="D123" s="42"/>
      <c r="E123" s="42"/>
      <c r="F123" s="42"/>
      <c r="G123" s="42"/>
      <c r="H123" s="42"/>
      <c r="I123" s="42"/>
      <c r="J123" s="42"/>
      <c r="K123" s="42"/>
      <c r="L123" s="700"/>
      <c r="M123" s="701"/>
      <c r="N123" s="701"/>
      <c r="O123" s="701"/>
      <c r="P123" s="701"/>
      <c r="Q123" s="701"/>
      <c r="R123" s="701"/>
      <c r="S123" s="701"/>
      <c r="T123" s="702" t="s">
        <v>229</v>
      </c>
      <c r="U123" s="703"/>
      <c r="V123" s="703"/>
      <c r="W123" s="703"/>
      <c r="X123" s="703"/>
      <c r="Y123" s="703"/>
      <c r="Z123" s="703"/>
      <c r="AA123" s="703"/>
      <c r="AB123" s="703"/>
      <c r="AC123" s="703"/>
      <c r="AD123" s="703"/>
      <c r="AE123" s="703"/>
      <c r="AF123" s="703"/>
      <c r="AG123" s="703"/>
      <c r="AH123" s="703"/>
      <c r="AI123" s="703"/>
      <c r="AJ123" s="703"/>
      <c r="AK123" s="704"/>
      <c r="AL123" s="702" t="s">
        <v>230</v>
      </c>
      <c r="AM123" s="703"/>
      <c r="AN123" s="703"/>
      <c r="AO123" s="703"/>
      <c r="AP123" s="703"/>
      <c r="AQ123" s="703"/>
      <c r="AR123" s="703"/>
      <c r="AS123" s="703"/>
      <c r="AT123" s="703"/>
      <c r="AU123" s="703"/>
      <c r="AV123" s="703"/>
      <c r="AW123" s="703"/>
      <c r="AX123" s="703"/>
      <c r="AY123" s="703"/>
      <c r="AZ123" s="703"/>
      <c r="BA123" s="703"/>
      <c r="BB123" s="703"/>
      <c r="BC123" s="705"/>
      <c r="BD123" s="42"/>
      <c r="BE123" s="42"/>
      <c r="BF123" s="42"/>
      <c r="BG123" s="42"/>
      <c r="BH123" s="42"/>
      <c r="BI123" s="42"/>
      <c r="BJ123" s="42"/>
      <c r="BK123" s="42"/>
      <c r="BL123" s="42"/>
      <c r="BM123" s="42"/>
      <c r="BN123" s="42"/>
      <c r="BO123" s="60"/>
      <c r="BP123" s="42"/>
      <c r="BQ123" s="42"/>
      <c r="BR123" s="42"/>
      <c r="BS123" s="42"/>
      <c r="BT123" s="42"/>
      <c r="BU123" s="42"/>
      <c r="BV123" s="42"/>
      <c r="BW123" s="42"/>
      <c r="BX123" s="42"/>
      <c r="BY123" s="42"/>
      <c r="BZ123" s="700"/>
      <c r="CA123" s="701"/>
      <c r="CB123" s="701"/>
      <c r="CC123" s="701"/>
      <c r="CD123" s="701"/>
      <c r="CE123" s="701"/>
      <c r="CF123" s="701"/>
      <c r="CG123" s="701"/>
      <c r="CH123" s="702" t="s">
        <v>229</v>
      </c>
      <c r="CI123" s="703"/>
      <c r="CJ123" s="703"/>
      <c r="CK123" s="703"/>
      <c r="CL123" s="703"/>
      <c r="CM123" s="703"/>
      <c r="CN123" s="703"/>
      <c r="CO123" s="703"/>
      <c r="CP123" s="703"/>
      <c r="CQ123" s="703"/>
      <c r="CR123" s="703"/>
      <c r="CS123" s="703"/>
      <c r="CT123" s="703"/>
      <c r="CU123" s="703"/>
      <c r="CV123" s="703"/>
      <c r="CW123" s="703"/>
      <c r="CX123" s="703"/>
      <c r="CY123" s="704"/>
      <c r="CZ123" s="702" t="s">
        <v>230</v>
      </c>
      <c r="DA123" s="703"/>
      <c r="DB123" s="703"/>
      <c r="DC123" s="703"/>
      <c r="DD123" s="703"/>
      <c r="DE123" s="703"/>
      <c r="DF123" s="703"/>
      <c r="DG123" s="703"/>
      <c r="DH123" s="703"/>
      <c r="DI123" s="703"/>
      <c r="DJ123" s="703"/>
      <c r="DK123" s="703"/>
      <c r="DL123" s="703"/>
      <c r="DM123" s="703"/>
      <c r="DN123" s="703"/>
      <c r="DO123" s="703"/>
      <c r="DP123" s="703"/>
      <c r="DQ123" s="705"/>
      <c r="DR123" s="42"/>
      <c r="DS123" s="42"/>
      <c r="DT123" s="42"/>
      <c r="DU123" s="42"/>
      <c r="DV123" s="42"/>
      <c r="DW123" s="42"/>
      <c r="DX123" s="42"/>
      <c r="DY123" s="42"/>
      <c r="DZ123" s="42"/>
      <c r="EA123" s="42"/>
      <c r="EB123" s="42"/>
      <c r="EC123" s="42"/>
      <c r="ED123" s="67"/>
    </row>
    <row r="124" spans="1:183" ht="18.75" customHeight="1" x14ac:dyDescent="0.4">
      <c r="A124" s="60"/>
      <c r="B124" s="42"/>
      <c r="C124" s="42"/>
      <c r="D124" s="42"/>
      <c r="E124" s="42"/>
      <c r="F124" s="42"/>
      <c r="G124" s="42"/>
      <c r="H124" s="42"/>
      <c r="I124" s="42"/>
      <c r="J124" s="42"/>
      <c r="K124" s="42"/>
      <c r="L124" s="698"/>
      <c r="M124" s="699"/>
      <c r="N124" s="699"/>
      <c r="O124" s="699"/>
      <c r="P124" s="699"/>
      <c r="Q124" s="699"/>
      <c r="R124" s="699"/>
      <c r="S124" s="699"/>
      <c r="T124" s="696" t="s">
        <v>399</v>
      </c>
      <c r="U124" s="696"/>
      <c r="V124" s="696"/>
      <c r="W124" s="696"/>
      <c r="X124" s="696"/>
      <c r="Y124" s="696"/>
      <c r="Z124" s="696"/>
      <c r="AA124" s="696"/>
      <c r="AB124" s="696"/>
      <c r="AC124" s="696" t="s">
        <v>231</v>
      </c>
      <c r="AD124" s="696"/>
      <c r="AE124" s="696"/>
      <c r="AF124" s="696"/>
      <c r="AG124" s="696"/>
      <c r="AH124" s="696"/>
      <c r="AI124" s="696"/>
      <c r="AJ124" s="696"/>
      <c r="AK124" s="696"/>
      <c r="AL124" s="696" t="s">
        <v>399</v>
      </c>
      <c r="AM124" s="696"/>
      <c r="AN124" s="696"/>
      <c r="AO124" s="696"/>
      <c r="AP124" s="696"/>
      <c r="AQ124" s="696"/>
      <c r="AR124" s="696"/>
      <c r="AS124" s="696"/>
      <c r="AT124" s="696"/>
      <c r="AU124" s="696" t="s">
        <v>231</v>
      </c>
      <c r="AV124" s="696"/>
      <c r="AW124" s="696"/>
      <c r="AX124" s="696"/>
      <c r="AY124" s="696"/>
      <c r="AZ124" s="696"/>
      <c r="BA124" s="696"/>
      <c r="BB124" s="696"/>
      <c r="BC124" s="697"/>
      <c r="BD124" s="42"/>
      <c r="BE124" s="42"/>
      <c r="BF124" s="42"/>
      <c r="BG124" s="42"/>
      <c r="BH124" s="42"/>
      <c r="BI124" s="42"/>
      <c r="BJ124" s="42"/>
      <c r="BK124" s="42"/>
      <c r="BL124" s="42"/>
      <c r="BM124" s="42"/>
      <c r="BN124" s="42"/>
      <c r="BO124" s="60"/>
      <c r="BP124" s="42"/>
      <c r="BQ124" s="42"/>
      <c r="BR124" s="42"/>
      <c r="BS124" s="42"/>
      <c r="BT124" s="42"/>
      <c r="BU124" s="42"/>
      <c r="BV124" s="42"/>
      <c r="BW124" s="42"/>
      <c r="BX124" s="42"/>
      <c r="BY124" s="42"/>
      <c r="BZ124" s="698"/>
      <c r="CA124" s="699"/>
      <c r="CB124" s="699"/>
      <c r="CC124" s="699"/>
      <c r="CD124" s="699"/>
      <c r="CE124" s="699"/>
      <c r="CF124" s="699"/>
      <c r="CG124" s="699"/>
      <c r="CH124" s="696" t="s">
        <v>399</v>
      </c>
      <c r="CI124" s="696"/>
      <c r="CJ124" s="696"/>
      <c r="CK124" s="696"/>
      <c r="CL124" s="696"/>
      <c r="CM124" s="696"/>
      <c r="CN124" s="696"/>
      <c r="CO124" s="696"/>
      <c r="CP124" s="696"/>
      <c r="CQ124" s="696" t="s">
        <v>231</v>
      </c>
      <c r="CR124" s="696"/>
      <c r="CS124" s="696"/>
      <c r="CT124" s="696"/>
      <c r="CU124" s="696"/>
      <c r="CV124" s="696"/>
      <c r="CW124" s="696"/>
      <c r="CX124" s="696"/>
      <c r="CY124" s="696"/>
      <c r="CZ124" s="696" t="s">
        <v>399</v>
      </c>
      <c r="DA124" s="696"/>
      <c r="DB124" s="696"/>
      <c r="DC124" s="696"/>
      <c r="DD124" s="696"/>
      <c r="DE124" s="696"/>
      <c r="DF124" s="696"/>
      <c r="DG124" s="696"/>
      <c r="DH124" s="696"/>
      <c r="DI124" s="696" t="s">
        <v>231</v>
      </c>
      <c r="DJ124" s="696"/>
      <c r="DK124" s="696"/>
      <c r="DL124" s="696"/>
      <c r="DM124" s="696"/>
      <c r="DN124" s="696"/>
      <c r="DO124" s="696"/>
      <c r="DP124" s="696"/>
      <c r="DQ124" s="697"/>
      <c r="DR124" s="42"/>
      <c r="DS124" s="42"/>
      <c r="DT124" s="42"/>
      <c r="DU124" s="42"/>
      <c r="DV124" s="42"/>
      <c r="DW124" s="42"/>
      <c r="DX124" s="42"/>
      <c r="DY124" s="42"/>
      <c r="DZ124" s="42"/>
      <c r="EA124" s="42"/>
      <c r="EB124" s="42"/>
      <c r="EC124" s="42"/>
      <c r="ED124" s="67"/>
    </row>
    <row r="125" spans="1:183" ht="18.75" customHeight="1" x14ac:dyDescent="0.4">
      <c r="A125" s="60"/>
      <c r="B125" s="42"/>
      <c r="C125" s="42"/>
      <c r="D125" s="42"/>
      <c r="E125" s="42"/>
      <c r="F125" s="42"/>
      <c r="G125" s="42"/>
      <c r="H125" s="42"/>
      <c r="I125" s="42"/>
      <c r="J125" s="42"/>
      <c r="K125" s="42"/>
      <c r="L125" s="698" t="s">
        <v>232</v>
      </c>
      <c r="M125" s="699"/>
      <c r="N125" s="699"/>
      <c r="O125" s="699"/>
      <c r="P125" s="699"/>
      <c r="Q125" s="699"/>
      <c r="R125" s="699"/>
      <c r="S125" s="699"/>
      <c r="T125" s="692" t="s">
        <v>233</v>
      </c>
      <c r="U125" s="690"/>
      <c r="V125" s="690"/>
      <c r="W125" s="693"/>
      <c r="X125" s="693"/>
      <c r="Y125" s="693"/>
      <c r="Z125" s="690" t="s">
        <v>70</v>
      </c>
      <c r="AA125" s="690"/>
      <c r="AB125" s="691"/>
      <c r="AC125" s="692" t="s">
        <v>233</v>
      </c>
      <c r="AD125" s="690"/>
      <c r="AE125" s="690"/>
      <c r="AF125" s="693"/>
      <c r="AG125" s="693"/>
      <c r="AH125" s="693"/>
      <c r="AI125" s="690" t="s">
        <v>70</v>
      </c>
      <c r="AJ125" s="690"/>
      <c r="AK125" s="691"/>
      <c r="AL125" s="692" t="s">
        <v>233</v>
      </c>
      <c r="AM125" s="690"/>
      <c r="AN125" s="690"/>
      <c r="AO125" s="693"/>
      <c r="AP125" s="693"/>
      <c r="AQ125" s="693"/>
      <c r="AR125" s="690" t="s">
        <v>70</v>
      </c>
      <c r="AS125" s="690"/>
      <c r="AT125" s="691"/>
      <c r="AU125" s="692" t="s">
        <v>233</v>
      </c>
      <c r="AV125" s="690"/>
      <c r="AW125" s="690"/>
      <c r="AX125" s="693"/>
      <c r="AY125" s="693"/>
      <c r="AZ125" s="693"/>
      <c r="BA125" s="690" t="s">
        <v>70</v>
      </c>
      <c r="BB125" s="690"/>
      <c r="BC125" s="706"/>
      <c r="BD125" s="42"/>
      <c r="BE125" s="42"/>
      <c r="BF125" s="42"/>
      <c r="BG125" s="42"/>
      <c r="BH125" s="42"/>
      <c r="BI125" s="42"/>
      <c r="BJ125" s="42"/>
      <c r="BK125" s="42"/>
      <c r="BL125" s="42"/>
      <c r="BM125" s="42"/>
      <c r="BN125" s="42"/>
      <c r="BO125" s="60"/>
      <c r="BP125" s="42"/>
      <c r="BQ125" s="42"/>
      <c r="BR125" s="42"/>
      <c r="BS125" s="42"/>
      <c r="BT125" s="42"/>
      <c r="BU125" s="42"/>
      <c r="BV125" s="42"/>
      <c r="BW125" s="42"/>
      <c r="BX125" s="42"/>
      <c r="BY125" s="42"/>
      <c r="BZ125" s="698" t="s">
        <v>232</v>
      </c>
      <c r="CA125" s="699"/>
      <c r="CB125" s="699"/>
      <c r="CC125" s="699"/>
      <c r="CD125" s="699"/>
      <c r="CE125" s="699"/>
      <c r="CF125" s="699"/>
      <c r="CG125" s="699"/>
      <c r="CH125" s="692" t="s">
        <v>233</v>
      </c>
      <c r="CI125" s="690"/>
      <c r="CJ125" s="690"/>
      <c r="CK125" s="693">
        <v>155</v>
      </c>
      <c r="CL125" s="693"/>
      <c r="CM125" s="693"/>
      <c r="CN125" s="690" t="s">
        <v>70</v>
      </c>
      <c r="CO125" s="690"/>
      <c r="CP125" s="691"/>
      <c r="CQ125" s="692" t="s">
        <v>233</v>
      </c>
      <c r="CR125" s="690"/>
      <c r="CS125" s="690"/>
      <c r="CT125" s="693">
        <v>52</v>
      </c>
      <c r="CU125" s="693"/>
      <c r="CV125" s="693"/>
      <c r="CW125" s="690" t="s">
        <v>70</v>
      </c>
      <c r="CX125" s="690"/>
      <c r="CY125" s="691"/>
      <c r="CZ125" s="692" t="s">
        <v>233</v>
      </c>
      <c r="DA125" s="690"/>
      <c r="DB125" s="690"/>
      <c r="DC125" s="693"/>
      <c r="DD125" s="693"/>
      <c r="DE125" s="693"/>
      <c r="DF125" s="690" t="s">
        <v>70</v>
      </c>
      <c r="DG125" s="690"/>
      <c r="DH125" s="691"/>
      <c r="DI125" s="692" t="s">
        <v>233</v>
      </c>
      <c r="DJ125" s="690"/>
      <c r="DK125" s="690"/>
      <c r="DL125" s="693"/>
      <c r="DM125" s="693"/>
      <c r="DN125" s="693"/>
      <c r="DO125" s="690" t="s">
        <v>70</v>
      </c>
      <c r="DP125" s="690"/>
      <c r="DQ125" s="706"/>
      <c r="DR125" s="42"/>
      <c r="DS125" s="42"/>
      <c r="DT125" s="42"/>
      <c r="DU125" s="42"/>
      <c r="DV125" s="42"/>
      <c r="DW125" s="42"/>
      <c r="DX125" s="42"/>
      <c r="DY125" s="42"/>
      <c r="DZ125" s="42"/>
      <c r="EA125" s="42"/>
      <c r="EB125" s="42"/>
      <c r="EC125" s="42"/>
      <c r="ED125" s="67"/>
    </row>
    <row r="126" spans="1:183" ht="18.75" customHeight="1" thickBot="1" x14ac:dyDescent="0.45">
      <c r="A126" s="60"/>
      <c r="B126" s="42"/>
      <c r="C126" s="42"/>
      <c r="D126" s="42"/>
      <c r="E126" s="42"/>
      <c r="F126" s="42"/>
      <c r="G126" s="42"/>
      <c r="H126" s="42"/>
      <c r="I126" s="42"/>
      <c r="J126" s="42"/>
      <c r="K126" s="42"/>
      <c r="L126" s="680" t="s">
        <v>234</v>
      </c>
      <c r="M126" s="681"/>
      <c r="N126" s="681"/>
      <c r="O126" s="681"/>
      <c r="P126" s="681"/>
      <c r="Q126" s="681"/>
      <c r="R126" s="681"/>
      <c r="S126" s="681"/>
      <c r="T126" s="682" t="s">
        <v>233</v>
      </c>
      <c r="U126" s="683"/>
      <c r="V126" s="683"/>
      <c r="W126" s="684"/>
      <c r="X126" s="684"/>
      <c r="Y126" s="684"/>
      <c r="Z126" s="683" t="s">
        <v>70</v>
      </c>
      <c r="AA126" s="683"/>
      <c r="AB126" s="685"/>
      <c r="AC126" s="682" t="s">
        <v>233</v>
      </c>
      <c r="AD126" s="683"/>
      <c r="AE126" s="683"/>
      <c r="AF126" s="684"/>
      <c r="AG126" s="684"/>
      <c r="AH126" s="684"/>
      <c r="AI126" s="683" t="s">
        <v>70</v>
      </c>
      <c r="AJ126" s="683"/>
      <c r="AK126" s="685"/>
      <c r="AL126" s="682" t="s">
        <v>233</v>
      </c>
      <c r="AM126" s="683"/>
      <c r="AN126" s="683"/>
      <c r="AO126" s="684"/>
      <c r="AP126" s="684"/>
      <c r="AQ126" s="684"/>
      <c r="AR126" s="683" t="s">
        <v>70</v>
      </c>
      <c r="AS126" s="683"/>
      <c r="AT126" s="685"/>
      <c r="AU126" s="682" t="s">
        <v>233</v>
      </c>
      <c r="AV126" s="683"/>
      <c r="AW126" s="683"/>
      <c r="AX126" s="684"/>
      <c r="AY126" s="684"/>
      <c r="AZ126" s="684"/>
      <c r="BA126" s="683" t="s">
        <v>70</v>
      </c>
      <c r="BB126" s="683"/>
      <c r="BC126" s="695"/>
      <c r="BD126" s="42"/>
      <c r="BE126" s="42"/>
      <c r="BF126" s="42"/>
      <c r="BG126" s="42"/>
      <c r="BH126" s="42"/>
      <c r="BI126" s="42"/>
      <c r="BJ126" s="42"/>
      <c r="BK126" s="42"/>
      <c r="BL126" s="42"/>
      <c r="BM126" s="42"/>
      <c r="BN126" s="42"/>
      <c r="BO126" s="60"/>
      <c r="BP126" s="42"/>
      <c r="BQ126" s="42"/>
      <c r="BR126" s="42"/>
      <c r="BS126" s="42"/>
      <c r="BT126" s="42"/>
      <c r="BU126" s="42"/>
      <c r="BV126" s="42"/>
      <c r="BW126" s="42"/>
      <c r="BX126" s="42"/>
      <c r="BY126" s="42"/>
      <c r="BZ126" s="680" t="s">
        <v>234</v>
      </c>
      <c r="CA126" s="681"/>
      <c r="CB126" s="681"/>
      <c r="CC126" s="681"/>
      <c r="CD126" s="681"/>
      <c r="CE126" s="681"/>
      <c r="CF126" s="681"/>
      <c r="CG126" s="681"/>
      <c r="CH126" s="682" t="s">
        <v>233</v>
      </c>
      <c r="CI126" s="683"/>
      <c r="CJ126" s="683"/>
      <c r="CK126" s="684"/>
      <c r="CL126" s="684"/>
      <c r="CM126" s="684"/>
      <c r="CN126" s="683" t="s">
        <v>70</v>
      </c>
      <c r="CO126" s="683"/>
      <c r="CP126" s="685"/>
      <c r="CQ126" s="682" t="s">
        <v>233</v>
      </c>
      <c r="CR126" s="683"/>
      <c r="CS126" s="683"/>
      <c r="CT126" s="684"/>
      <c r="CU126" s="684"/>
      <c r="CV126" s="684"/>
      <c r="CW126" s="683" t="s">
        <v>70</v>
      </c>
      <c r="CX126" s="683"/>
      <c r="CY126" s="685"/>
      <c r="CZ126" s="682" t="s">
        <v>233</v>
      </c>
      <c r="DA126" s="683"/>
      <c r="DB126" s="683"/>
      <c r="DC126" s="684"/>
      <c r="DD126" s="684"/>
      <c r="DE126" s="684"/>
      <c r="DF126" s="683" t="s">
        <v>70</v>
      </c>
      <c r="DG126" s="683"/>
      <c r="DH126" s="685"/>
      <c r="DI126" s="682" t="s">
        <v>233</v>
      </c>
      <c r="DJ126" s="683"/>
      <c r="DK126" s="683"/>
      <c r="DL126" s="684"/>
      <c r="DM126" s="684"/>
      <c r="DN126" s="684"/>
      <c r="DO126" s="683" t="s">
        <v>70</v>
      </c>
      <c r="DP126" s="683"/>
      <c r="DQ126" s="695"/>
      <c r="DR126" s="42"/>
      <c r="DS126" s="42"/>
      <c r="DT126" s="42"/>
      <c r="DU126" s="42"/>
      <c r="DV126" s="42"/>
      <c r="DW126" s="42"/>
      <c r="DX126" s="42"/>
      <c r="DY126" s="42"/>
      <c r="DZ126" s="42"/>
      <c r="EA126" s="42"/>
      <c r="EB126" s="42"/>
      <c r="EC126" s="42"/>
      <c r="ED126" s="67"/>
    </row>
    <row r="127" spans="1:183" ht="18.75" customHeight="1" x14ac:dyDescent="0.4">
      <c r="A127" s="60"/>
      <c r="V127" s="60"/>
      <c r="W127" s="60"/>
      <c r="X127" s="60"/>
      <c r="BO127" s="60"/>
      <c r="CJ127" s="60"/>
      <c r="CK127" s="60"/>
      <c r="CL127" s="60"/>
    </row>
    <row r="128" spans="1:183" ht="18.75" customHeight="1" x14ac:dyDescent="0.4">
      <c r="A128" s="60"/>
      <c r="B128" s="60"/>
      <c r="C128" s="60"/>
      <c r="D128" s="60"/>
      <c r="F128" s="60"/>
      <c r="G128" s="60"/>
      <c r="H128" s="60"/>
      <c r="I128" s="60"/>
      <c r="J128" s="60"/>
      <c r="K128" s="60"/>
      <c r="L128" s="60" t="s">
        <v>423</v>
      </c>
      <c r="M128" s="60"/>
      <c r="N128" s="60"/>
      <c r="O128" s="60"/>
      <c r="P128" s="68"/>
      <c r="Q128" s="68"/>
      <c r="R128" s="68"/>
      <c r="S128" s="68"/>
      <c r="T128" s="68"/>
      <c r="U128" s="68"/>
      <c r="V128" s="68"/>
      <c r="W128" s="68"/>
      <c r="X128" s="68"/>
      <c r="BO128" s="60"/>
      <c r="BP128" s="60"/>
      <c r="BQ128" s="60"/>
      <c r="BR128" s="60"/>
      <c r="BU128" s="60"/>
      <c r="BV128" s="60"/>
      <c r="BW128" s="60"/>
      <c r="BX128" s="60"/>
      <c r="BY128" s="60"/>
      <c r="BZ128" s="69" t="s">
        <v>423</v>
      </c>
      <c r="CA128" s="60"/>
      <c r="CB128" s="60"/>
      <c r="CC128" s="60"/>
      <c r="CD128" s="68"/>
      <c r="CE128" s="68"/>
      <c r="CF128" s="68"/>
      <c r="CG128" s="68"/>
      <c r="CH128" s="68"/>
      <c r="CI128" s="68"/>
      <c r="CJ128" s="68"/>
      <c r="CK128" s="68"/>
      <c r="CL128" s="68"/>
    </row>
    <row r="129" spans="1:135" ht="18.75" customHeight="1" x14ac:dyDescent="0.4">
      <c r="A129" s="60"/>
      <c r="B129" s="60"/>
      <c r="C129" s="60"/>
      <c r="F129" s="60"/>
      <c r="G129" s="60"/>
      <c r="H129" s="60"/>
      <c r="I129" s="60"/>
      <c r="J129" s="60"/>
      <c r="K129" s="60"/>
      <c r="L129" s="60" t="s">
        <v>235</v>
      </c>
      <c r="M129" s="60"/>
      <c r="N129" s="60"/>
      <c r="O129" s="60"/>
      <c r="P129" s="68"/>
      <c r="Q129" s="68"/>
      <c r="R129" s="68"/>
      <c r="S129" s="68"/>
      <c r="T129" s="68"/>
      <c r="U129" s="68"/>
      <c r="V129" s="68"/>
      <c r="W129" s="68"/>
      <c r="X129" s="68"/>
      <c r="BO129" s="60"/>
      <c r="BP129" s="60"/>
      <c r="BQ129" s="60"/>
      <c r="BU129" s="60"/>
      <c r="BV129" s="60"/>
      <c r="BW129" s="60"/>
      <c r="BX129" s="60"/>
      <c r="BY129" s="60"/>
      <c r="BZ129" s="69" t="s">
        <v>89</v>
      </c>
      <c r="CA129" s="60"/>
      <c r="CB129" s="60"/>
      <c r="CC129" s="60"/>
      <c r="CD129" s="68"/>
      <c r="CE129" s="68"/>
      <c r="CF129" s="68"/>
      <c r="CG129" s="68"/>
      <c r="CH129" s="68"/>
      <c r="CI129" s="68"/>
      <c r="CJ129" s="68"/>
      <c r="CK129" s="68"/>
      <c r="CL129" s="68"/>
    </row>
    <row r="130" spans="1:135" ht="18.75" customHeight="1" x14ac:dyDescent="0.4">
      <c r="A130" s="60"/>
      <c r="B130" s="60"/>
      <c r="C130" s="60"/>
      <c r="F130" s="60"/>
      <c r="G130" s="60"/>
      <c r="H130" s="60"/>
      <c r="I130" s="60"/>
      <c r="J130" s="60"/>
      <c r="K130" s="60"/>
      <c r="L130" s="60" t="s">
        <v>236</v>
      </c>
      <c r="M130" s="60"/>
      <c r="N130" s="60"/>
      <c r="O130" s="60"/>
      <c r="P130" s="68"/>
      <c r="Q130" s="68"/>
      <c r="R130" s="68"/>
      <c r="S130" s="68"/>
      <c r="T130" s="68"/>
      <c r="U130" s="68"/>
      <c r="V130" s="68"/>
      <c r="W130" s="68"/>
      <c r="X130" s="68"/>
      <c r="BO130" s="60"/>
      <c r="BP130" s="60"/>
      <c r="BQ130" s="60"/>
      <c r="BU130" s="60"/>
      <c r="BV130" s="60"/>
      <c r="BW130" s="60"/>
      <c r="BX130" s="60"/>
      <c r="BY130" s="60"/>
      <c r="BZ130" s="69" t="s">
        <v>429</v>
      </c>
      <c r="CA130" s="60"/>
      <c r="CB130" s="60"/>
      <c r="CC130" s="60"/>
      <c r="CD130" s="68"/>
      <c r="CE130" s="68"/>
      <c r="CF130" s="68"/>
      <c r="CG130" s="68"/>
      <c r="CH130" s="68"/>
      <c r="CI130" s="68"/>
      <c r="CJ130" s="68"/>
      <c r="CK130" s="68"/>
      <c r="CL130" s="68"/>
    </row>
    <row r="131" spans="1:135" ht="18.75" customHeight="1" x14ac:dyDescent="0.4">
      <c r="A131" s="60"/>
      <c r="B131" s="60"/>
      <c r="C131" s="60"/>
      <c r="E131" s="60"/>
      <c r="F131" s="60"/>
      <c r="G131" s="60"/>
      <c r="H131" s="60"/>
      <c r="I131" s="60"/>
      <c r="J131" s="60"/>
      <c r="K131" s="60"/>
      <c r="L131" s="60"/>
      <c r="M131" s="60"/>
      <c r="N131" s="60"/>
      <c r="O131" s="60"/>
      <c r="P131" s="60"/>
      <c r="Q131" s="60"/>
      <c r="R131" s="60"/>
      <c r="S131" s="60"/>
      <c r="T131" s="60"/>
      <c r="U131" s="60"/>
      <c r="V131" s="60"/>
      <c r="W131" s="60"/>
      <c r="X131" s="60"/>
      <c r="BO131" s="60"/>
      <c r="BP131" s="60"/>
      <c r="BQ131" s="60"/>
      <c r="BU131" s="60"/>
      <c r="BV131" s="60"/>
      <c r="BW131" s="60"/>
      <c r="BX131" s="60"/>
      <c r="BY131" s="60"/>
      <c r="BZ131" s="60" t="s">
        <v>400</v>
      </c>
      <c r="CA131" s="60"/>
      <c r="CB131" s="60"/>
      <c r="CC131" s="60"/>
      <c r="CD131" s="60"/>
      <c r="CE131" s="60"/>
      <c r="CF131" s="60"/>
      <c r="CG131" s="60"/>
      <c r="CH131" s="60"/>
      <c r="CI131" s="60"/>
      <c r="CJ131" s="60"/>
      <c r="CK131" s="60"/>
      <c r="CL131" s="60"/>
    </row>
    <row r="132" spans="1:135" ht="18.75" customHeight="1" x14ac:dyDescent="0.4">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BO132" s="60"/>
      <c r="BP132" s="60"/>
      <c r="BQ132" s="60"/>
      <c r="BR132" s="60"/>
      <c r="BS132" s="60"/>
      <c r="BT132" s="60"/>
      <c r="BU132" s="60"/>
      <c r="BV132" s="60"/>
      <c r="BW132" s="60"/>
      <c r="BX132" s="60"/>
      <c r="BY132" s="60"/>
      <c r="BZ132" s="60"/>
      <c r="CA132" s="60"/>
      <c r="CB132" s="60"/>
      <c r="CC132" s="60"/>
      <c r="CD132" s="60"/>
      <c r="CE132" s="60"/>
      <c r="CF132" s="60"/>
      <c r="CG132" s="60"/>
      <c r="CH132" s="60"/>
      <c r="CI132" s="60"/>
      <c r="CJ132" s="60"/>
      <c r="CK132" s="60"/>
      <c r="CL132" s="60"/>
    </row>
    <row r="133" spans="1:135" ht="18.75" customHeight="1" x14ac:dyDescent="0.4">
      <c r="A133" s="60"/>
      <c r="C133" s="61" t="s">
        <v>126</v>
      </c>
      <c r="D133" s="60"/>
      <c r="E133" s="60"/>
      <c r="F133" s="60"/>
      <c r="G133" s="60"/>
      <c r="H133" s="60"/>
      <c r="I133" s="60"/>
      <c r="J133" s="60"/>
      <c r="K133" s="60"/>
      <c r="L133" s="60"/>
      <c r="M133" s="60"/>
      <c r="N133" s="60"/>
      <c r="O133" s="60"/>
      <c r="P133" s="60"/>
      <c r="Q133" s="60"/>
      <c r="R133" s="60"/>
      <c r="S133" s="60"/>
      <c r="T133" s="60"/>
      <c r="U133" s="60"/>
      <c r="V133" s="60"/>
      <c r="W133" s="60"/>
      <c r="X133" s="60"/>
      <c r="BO133" s="60"/>
      <c r="BQ133" s="61" t="s">
        <v>126</v>
      </c>
      <c r="BR133" s="60"/>
      <c r="BS133" s="60"/>
      <c r="BT133" s="60"/>
      <c r="BU133" s="60"/>
      <c r="BV133" s="60"/>
      <c r="BW133" s="60"/>
      <c r="BX133" s="60"/>
      <c r="BY133" s="60"/>
      <c r="BZ133" s="60"/>
      <c r="CA133" s="60"/>
      <c r="CB133" s="60"/>
      <c r="CC133" s="60"/>
      <c r="CD133" s="60"/>
      <c r="CE133" s="60"/>
      <c r="CF133" s="60"/>
      <c r="CG133" s="60"/>
      <c r="CH133" s="60"/>
      <c r="CI133" s="60"/>
      <c r="CJ133" s="60"/>
      <c r="CK133" s="60"/>
      <c r="CL133" s="60"/>
    </row>
    <row r="134" spans="1:135" s="43" customFormat="1" ht="18.75" customHeight="1" x14ac:dyDescent="0.4">
      <c r="A134" s="60"/>
      <c r="B134" s="60"/>
      <c r="C134" s="694" t="s">
        <v>434</v>
      </c>
      <c r="D134" s="694"/>
      <c r="E134" s="694"/>
      <c r="F134" s="694"/>
      <c r="G134" s="694"/>
      <c r="H134" s="694"/>
      <c r="I134" s="694"/>
      <c r="J134" s="694"/>
      <c r="K134" s="694"/>
      <c r="L134" s="694"/>
      <c r="M134" s="694"/>
      <c r="N134" s="694"/>
      <c r="O134" s="694"/>
      <c r="P134" s="694"/>
      <c r="Q134" s="694"/>
      <c r="R134" s="694"/>
      <c r="S134" s="694"/>
      <c r="T134" s="694"/>
      <c r="U134" s="694"/>
      <c r="V134" s="694"/>
      <c r="W134" s="694"/>
      <c r="X134" s="694"/>
      <c r="Y134" s="694"/>
      <c r="Z134" s="694"/>
      <c r="AA134" s="694"/>
      <c r="AB134" s="694"/>
      <c r="AC134" s="694"/>
      <c r="AD134" s="694"/>
      <c r="AE134" s="694"/>
      <c r="AF134" s="694"/>
      <c r="AG134" s="694"/>
      <c r="AH134" s="694"/>
      <c r="AI134" s="694"/>
      <c r="AJ134" s="694"/>
      <c r="AK134" s="694"/>
      <c r="AL134" s="694"/>
      <c r="AM134" s="694"/>
      <c r="AN134" s="694"/>
      <c r="AO134" s="694"/>
      <c r="AP134" s="694"/>
      <c r="AQ134" s="694"/>
      <c r="AR134" s="694"/>
      <c r="AS134" s="694"/>
      <c r="AT134" s="694"/>
      <c r="AU134" s="694"/>
      <c r="AV134" s="694"/>
      <c r="AW134" s="694"/>
      <c r="AX134" s="694"/>
      <c r="AY134" s="694"/>
      <c r="AZ134" s="694"/>
      <c r="BA134" s="694"/>
      <c r="BB134" s="694"/>
      <c r="BC134" s="694"/>
      <c r="BD134" s="694"/>
      <c r="BE134" s="694"/>
      <c r="BF134" s="694"/>
      <c r="BG134" s="694"/>
      <c r="BH134" s="694"/>
      <c r="BI134" s="694"/>
      <c r="BJ134" s="694"/>
      <c r="BK134" s="694"/>
      <c r="BL134" s="694"/>
      <c r="BM134" s="1"/>
      <c r="BN134" s="1"/>
      <c r="BO134" s="60"/>
      <c r="BP134" s="60"/>
      <c r="BQ134" s="694" t="s">
        <v>434</v>
      </c>
      <c r="BR134" s="694"/>
      <c r="BS134" s="694"/>
      <c r="BT134" s="694"/>
      <c r="BU134" s="694"/>
      <c r="BV134" s="694"/>
      <c r="BW134" s="694"/>
      <c r="BX134" s="694"/>
      <c r="BY134" s="694"/>
      <c r="BZ134" s="694"/>
      <c r="CA134" s="694"/>
      <c r="CB134" s="694"/>
      <c r="CC134" s="694"/>
      <c r="CD134" s="694"/>
      <c r="CE134" s="694"/>
      <c r="CF134" s="694"/>
      <c r="CG134" s="694"/>
      <c r="CH134" s="694"/>
      <c r="CI134" s="694"/>
      <c r="CJ134" s="694"/>
      <c r="CK134" s="694"/>
      <c r="CL134" s="694"/>
      <c r="CM134" s="694"/>
      <c r="CN134" s="694"/>
      <c r="CO134" s="694"/>
      <c r="CP134" s="694"/>
      <c r="CQ134" s="694"/>
      <c r="CR134" s="694"/>
      <c r="CS134" s="694"/>
      <c r="CT134" s="694"/>
      <c r="CU134" s="694"/>
      <c r="CV134" s="694"/>
      <c r="CW134" s="694"/>
      <c r="CX134" s="694"/>
      <c r="CY134" s="694"/>
      <c r="CZ134" s="694"/>
      <c r="DA134" s="694"/>
      <c r="DB134" s="694"/>
      <c r="DC134" s="694"/>
      <c r="DD134" s="694"/>
      <c r="DE134" s="694"/>
      <c r="DF134" s="694"/>
      <c r="DG134" s="694"/>
      <c r="DH134" s="694"/>
      <c r="DI134" s="694"/>
      <c r="DJ134" s="694"/>
      <c r="DK134" s="694"/>
      <c r="DL134" s="694"/>
      <c r="DM134" s="694"/>
      <c r="DN134" s="694"/>
      <c r="DO134" s="694"/>
      <c r="DP134" s="694"/>
      <c r="DQ134" s="694"/>
      <c r="DR134" s="694"/>
      <c r="DS134" s="694"/>
      <c r="DT134" s="694"/>
      <c r="DU134" s="694"/>
      <c r="DV134" s="694"/>
      <c r="DW134" s="694"/>
      <c r="DX134" s="694"/>
      <c r="DY134" s="694"/>
      <c r="DZ134" s="694"/>
      <c r="EA134" s="1"/>
      <c r="EB134" s="1"/>
      <c r="EC134" s="1"/>
      <c r="ED134" s="1"/>
      <c r="EE134" s="42"/>
    </row>
    <row r="135" spans="1:135" ht="18.75" customHeight="1" x14ac:dyDescent="0.4">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BO135" s="60"/>
      <c r="BP135" s="60"/>
      <c r="BQ135" s="60"/>
      <c r="BR135" s="60"/>
      <c r="BS135" s="60"/>
      <c r="BT135" s="60"/>
      <c r="BU135" s="60"/>
      <c r="BV135" s="60"/>
      <c r="BW135" s="60"/>
      <c r="BX135" s="60"/>
      <c r="BY135" s="60"/>
      <c r="BZ135" s="60"/>
      <c r="CA135" s="60"/>
      <c r="CB135" s="60"/>
      <c r="CC135" s="60"/>
      <c r="CD135" s="60"/>
      <c r="CE135" s="60"/>
      <c r="CF135" s="60"/>
      <c r="CG135" s="60"/>
      <c r="CH135" s="60"/>
      <c r="CI135" s="60"/>
      <c r="CJ135" s="60"/>
      <c r="CK135" s="60"/>
      <c r="CL135" s="60"/>
    </row>
    <row r="136" spans="1:135" ht="18.75" customHeight="1" x14ac:dyDescent="0.4">
      <c r="A136" s="60"/>
      <c r="C136" s="61" t="s">
        <v>136</v>
      </c>
      <c r="D136" s="60"/>
      <c r="E136" s="60"/>
      <c r="F136" s="60"/>
      <c r="G136" s="60"/>
      <c r="H136" s="60"/>
      <c r="I136" s="60"/>
      <c r="J136" s="60"/>
      <c r="K136" s="60"/>
      <c r="L136" s="60"/>
      <c r="M136" s="60"/>
      <c r="N136" s="60"/>
      <c r="O136" s="60"/>
      <c r="P136" s="60"/>
      <c r="Q136" s="60"/>
      <c r="R136" s="60"/>
      <c r="S136" s="60"/>
      <c r="T136" s="60"/>
      <c r="U136" s="60"/>
      <c r="V136" s="60"/>
      <c r="W136" s="60"/>
      <c r="X136" s="60"/>
      <c r="BO136" s="60"/>
      <c r="BQ136" s="61" t="s">
        <v>136</v>
      </c>
      <c r="BR136" s="60"/>
      <c r="BS136" s="60"/>
      <c r="BT136" s="60"/>
      <c r="BU136" s="60"/>
      <c r="BV136" s="60"/>
      <c r="BW136" s="60"/>
      <c r="BX136" s="60"/>
      <c r="BY136" s="60"/>
      <c r="BZ136" s="60"/>
      <c r="CA136" s="60"/>
      <c r="CB136" s="60"/>
      <c r="CC136" s="60"/>
      <c r="CD136" s="60"/>
      <c r="CE136" s="60"/>
      <c r="CF136" s="60"/>
      <c r="CG136" s="60"/>
      <c r="CH136" s="60"/>
      <c r="CI136" s="60"/>
      <c r="CJ136" s="60"/>
      <c r="CK136" s="60"/>
      <c r="CL136" s="60"/>
    </row>
    <row r="137" spans="1:135" s="43" customFormat="1" ht="18.75" customHeight="1" x14ac:dyDescent="0.4">
      <c r="A137" s="60"/>
      <c r="B137" s="1"/>
      <c r="C137" s="60" t="s">
        <v>401</v>
      </c>
      <c r="D137" s="60"/>
      <c r="E137" s="60"/>
      <c r="F137" s="60"/>
      <c r="G137" s="60"/>
      <c r="H137" s="60"/>
      <c r="I137" s="60"/>
      <c r="J137" s="60"/>
      <c r="K137" s="60"/>
      <c r="L137" s="60"/>
      <c r="M137" s="60"/>
      <c r="N137" s="60"/>
      <c r="O137" s="60"/>
      <c r="P137" s="60"/>
      <c r="Q137" s="60"/>
      <c r="R137" s="60"/>
      <c r="S137" s="60"/>
      <c r="T137" s="60"/>
      <c r="U137" s="60"/>
      <c r="V137" s="60"/>
      <c r="W137" s="60"/>
      <c r="X137" s="60"/>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60"/>
      <c r="BP137" s="1"/>
      <c r="BQ137" s="60" t="s">
        <v>401</v>
      </c>
      <c r="BR137" s="60"/>
      <c r="BS137" s="60"/>
      <c r="BT137" s="60"/>
      <c r="BU137" s="60"/>
      <c r="BV137" s="60"/>
      <c r="BW137" s="60"/>
      <c r="BX137" s="60"/>
      <c r="BY137" s="60"/>
      <c r="BZ137" s="60"/>
      <c r="CA137" s="60"/>
      <c r="CB137" s="60"/>
      <c r="CC137" s="60"/>
      <c r="CD137" s="60"/>
      <c r="CE137" s="60"/>
      <c r="CF137" s="60"/>
      <c r="CG137" s="60"/>
      <c r="CH137" s="60"/>
      <c r="CI137" s="60"/>
      <c r="CJ137" s="60"/>
      <c r="CK137" s="60"/>
      <c r="CL137" s="60"/>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42"/>
    </row>
    <row r="138" spans="1:135" ht="18.75" customHeight="1" x14ac:dyDescent="0.4">
      <c r="A138" s="60"/>
      <c r="B138" s="60"/>
      <c r="C138" s="70" t="s">
        <v>137</v>
      </c>
      <c r="D138" s="60"/>
      <c r="E138" s="68"/>
      <c r="G138" s="344"/>
      <c r="H138" s="344"/>
      <c r="I138" s="70" t="s">
        <v>138</v>
      </c>
      <c r="J138" s="60"/>
      <c r="K138" s="60"/>
      <c r="L138" s="71"/>
      <c r="M138" s="70"/>
      <c r="N138" s="70"/>
      <c r="O138" s="70"/>
      <c r="P138" s="70"/>
      <c r="Q138" s="70"/>
      <c r="R138" s="70"/>
      <c r="S138" s="70"/>
      <c r="T138" s="70"/>
      <c r="U138" s="70"/>
      <c r="V138" s="70"/>
      <c r="W138" s="687"/>
      <c r="X138" s="687"/>
      <c r="Y138" s="687"/>
      <c r="Z138" s="687"/>
      <c r="AA138" s="687"/>
      <c r="AB138" s="687"/>
      <c r="AC138" s="687"/>
      <c r="AD138" s="687"/>
      <c r="AE138" s="687"/>
      <c r="AF138" s="687"/>
      <c r="AG138" s="687"/>
      <c r="AH138" s="687"/>
      <c r="AI138" s="687"/>
      <c r="AJ138" s="72" t="s">
        <v>139</v>
      </c>
      <c r="AK138" s="73"/>
      <c r="AL138" s="73"/>
      <c r="BO138" s="60"/>
      <c r="BP138" s="60"/>
      <c r="BQ138" s="70" t="s">
        <v>137</v>
      </c>
      <c r="BR138" s="60"/>
      <c r="BS138" s="68"/>
      <c r="BU138" s="344">
        <v>7</v>
      </c>
      <c r="BV138" s="344"/>
      <c r="BW138" s="70" t="s">
        <v>138</v>
      </c>
      <c r="BX138" s="60"/>
      <c r="BY138" s="60"/>
      <c r="BZ138" s="71"/>
      <c r="CA138" s="70"/>
      <c r="CB138" s="70"/>
      <c r="CC138" s="70"/>
      <c r="CD138" s="70"/>
      <c r="CE138" s="70"/>
      <c r="CF138" s="70"/>
      <c r="CG138" s="70"/>
      <c r="CH138" s="70"/>
      <c r="CI138" s="70"/>
      <c r="CJ138" s="70"/>
      <c r="CK138" s="687" t="s">
        <v>237</v>
      </c>
      <c r="CL138" s="687"/>
      <c r="CM138" s="687"/>
      <c r="CN138" s="687"/>
      <c r="CO138" s="687"/>
      <c r="CP138" s="687"/>
      <c r="CQ138" s="687"/>
      <c r="CR138" s="687"/>
      <c r="CS138" s="687"/>
      <c r="CT138" s="687"/>
      <c r="CU138" s="687"/>
      <c r="CV138" s="687"/>
      <c r="CW138" s="687"/>
      <c r="CX138" s="72" t="s">
        <v>139</v>
      </c>
      <c r="CY138" s="73"/>
      <c r="CZ138" s="73"/>
    </row>
    <row r="139" spans="1:135" ht="18.75" customHeight="1" x14ac:dyDescent="0.4">
      <c r="A139" s="60"/>
      <c r="B139" s="60"/>
      <c r="C139" s="60" t="s">
        <v>296</v>
      </c>
      <c r="D139" s="71"/>
      <c r="E139" s="70"/>
      <c r="F139" s="71"/>
      <c r="G139" s="70"/>
      <c r="H139" s="72"/>
      <c r="I139" s="70"/>
      <c r="J139" s="70"/>
      <c r="K139" s="70"/>
      <c r="L139" s="73"/>
      <c r="M139" s="73"/>
      <c r="N139" s="73"/>
      <c r="O139" s="73"/>
      <c r="P139" s="73"/>
      <c r="Q139" s="73"/>
      <c r="R139" s="73"/>
      <c r="S139" s="73"/>
      <c r="T139" s="73"/>
      <c r="U139" s="73"/>
      <c r="V139" s="73"/>
      <c r="W139" s="74"/>
      <c r="X139" s="60"/>
      <c r="BO139" s="60"/>
      <c r="BP139" s="60"/>
      <c r="BQ139" s="60" t="s">
        <v>296</v>
      </c>
      <c r="BR139" s="71"/>
      <c r="BS139" s="70"/>
      <c r="BT139" s="71"/>
      <c r="BU139" s="70"/>
      <c r="BV139" s="72"/>
      <c r="BW139" s="70"/>
      <c r="BX139" s="70"/>
      <c r="BY139" s="70"/>
      <c r="BZ139" s="73"/>
      <c r="CA139" s="73"/>
      <c r="CB139" s="73"/>
      <c r="CC139" s="73"/>
      <c r="CD139" s="73"/>
      <c r="CE139" s="73"/>
      <c r="CF139" s="73"/>
      <c r="CG139" s="73"/>
      <c r="CH139" s="73"/>
      <c r="CI139" s="73"/>
      <c r="CJ139" s="73"/>
      <c r="CK139" s="74"/>
      <c r="CL139" s="60"/>
    </row>
    <row r="140" spans="1:135" ht="18.75" customHeight="1" x14ac:dyDescent="0.4">
      <c r="A140" s="60"/>
      <c r="B140" s="60"/>
      <c r="C140" s="75"/>
      <c r="D140" s="75"/>
      <c r="E140" s="75"/>
      <c r="F140" s="75"/>
      <c r="G140" s="75"/>
      <c r="H140" s="75"/>
      <c r="I140" s="75"/>
      <c r="J140" s="75"/>
      <c r="K140" s="75"/>
      <c r="L140" s="75"/>
      <c r="M140" s="75"/>
      <c r="N140" s="75"/>
      <c r="O140" s="75"/>
      <c r="P140" s="75"/>
      <c r="Q140" s="75"/>
      <c r="R140" s="75"/>
      <c r="S140" s="75"/>
      <c r="T140" s="75"/>
      <c r="U140" s="75"/>
      <c r="V140" s="75"/>
      <c r="W140" s="75"/>
      <c r="X140" s="60"/>
      <c r="BO140" s="60"/>
      <c r="BP140" s="60"/>
      <c r="BQ140" s="75"/>
      <c r="BR140" s="75"/>
      <c r="BS140" s="75"/>
      <c r="BT140" s="75"/>
      <c r="BU140" s="75"/>
      <c r="BV140" s="75"/>
      <c r="BW140" s="75"/>
      <c r="BX140" s="75"/>
      <c r="BY140" s="75"/>
      <c r="BZ140" s="75"/>
      <c r="CA140" s="75"/>
      <c r="CB140" s="75"/>
      <c r="CC140" s="75"/>
      <c r="CD140" s="75"/>
      <c r="CE140" s="75"/>
      <c r="CF140" s="75"/>
      <c r="CG140" s="75"/>
      <c r="CH140" s="75"/>
      <c r="CI140" s="75"/>
      <c r="CJ140" s="75"/>
      <c r="CK140" s="75"/>
      <c r="CL140" s="60"/>
    </row>
    <row r="141" spans="1:135" ht="18.75" customHeight="1" x14ac:dyDescent="0.4">
      <c r="A141" s="60"/>
      <c r="B141" s="60"/>
      <c r="C141" s="75"/>
      <c r="D141" s="689"/>
      <c r="E141" s="689"/>
      <c r="F141" s="689"/>
      <c r="G141" s="689"/>
      <c r="H141" s="689"/>
      <c r="I141" s="689"/>
      <c r="J141" s="689"/>
      <c r="K141" s="689"/>
      <c r="L141" s="689"/>
      <c r="M141" s="689"/>
      <c r="N141" s="689"/>
      <c r="O141" s="689"/>
      <c r="P141" s="689"/>
      <c r="Q141" s="689"/>
      <c r="R141" s="689"/>
      <c r="S141" s="689"/>
      <c r="T141" s="689"/>
      <c r="U141" s="689"/>
      <c r="V141" s="689"/>
      <c r="W141" s="689"/>
      <c r="X141" s="60"/>
      <c r="BO141" s="60"/>
      <c r="BP141" s="60"/>
      <c r="BQ141" s="75"/>
      <c r="BR141" s="688" t="s">
        <v>238</v>
      </c>
      <c r="BS141" s="688"/>
      <c r="BT141" s="688"/>
      <c r="BU141" s="688"/>
      <c r="BV141" s="688"/>
      <c r="BW141" s="688"/>
      <c r="BX141" s="688"/>
      <c r="BY141" s="688"/>
      <c r="BZ141" s="688"/>
      <c r="CA141" s="688"/>
      <c r="CB141" s="688"/>
      <c r="CC141" s="688"/>
      <c r="CD141" s="688"/>
      <c r="CE141" s="688"/>
      <c r="CF141" s="688"/>
      <c r="CG141" s="688"/>
      <c r="CH141" s="688"/>
      <c r="CI141" s="688"/>
      <c r="CJ141" s="688"/>
      <c r="CK141" s="688"/>
      <c r="CL141" s="60"/>
    </row>
    <row r="142" spans="1:135" ht="18.75" customHeight="1" x14ac:dyDescent="0.4">
      <c r="A142" s="60"/>
      <c r="B142" s="60"/>
      <c r="C142" s="75"/>
      <c r="D142" s="689"/>
      <c r="E142" s="689"/>
      <c r="F142" s="689"/>
      <c r="G142" s="689"/>
      <c r="H142" s="689"/>
      <c r="I142" s="689"/>
      <c r="J142" s="689"/>
      <c r="K142" s="689"/>
      <c r="L142" s="689"/>
      <c r="M142" s="689"/>
      <c r="N142" s="689"/>
      <c r="O142" s="689"/>
      <c r="P142" s="689"/>
      <c r="Q142" s="689"/>
      <c r="R142" s="689"/>
      <c r="S142" s="689"/>
      <c r="T142" s="689"/>
      <c r="U142" s="689"/>
      <c r="V142" s="689"/>
      <c r="W142" s="689"/>
      <c r="X142" s="60"/>
      <c r="BO142" s="60"/>
      <c r="BP142" s="60"/>
      <c r="BQ142" s="75"/>
      <c r="BR142" s="688" t="s">
        <v>239</v>
      </c>
      <c r="BS142" s="688"/>
      <c r="BT142" s="688"/>
      <c r="BU142" s="688"/>
      <c r="BV142" s="688"/>
      <c r="BW142" s="688"/>
      <c r="BX142" s="688"/>
      <c r="BY142" s="688"/>
      <c r="BZ142" s="688"/>
      <c r="CA142" s="688"/>
      <c r="CB142" s="688"/>
      <c r="CC142" s="688"/>
      <c r="CD142" s="688"/>
      <c r="CE142" s="688"/>
      <c r="CF142" s="688"/>
      <c r="CG142" s="688"/>
      <c r="CH142" s="688"/>
      <c r="CI142" s="688"/>
      <c r="CJ142" s="688"/>
      <c r="CK142" s="688"/>
      <c r="CL142" s="60"/>
    </row>
    <row r="143" spans="1:135" ht="18.75" customHeight="1" x14ac:dyDescent="0.4">
      <c r="A143" s="60"/>
      <c r="B143" s="60"/>
      <c r="C143" s="75"/>
      <c r="D143" s="689"/>
      <c r="E143" s="689"/>
      <c r="F143" s="689"/>
      <c r="G143" s="689"/>
      <c r="H143" s="689"/>
      <c r="I143" s="689"/>
      <c r="J143" s="689"/>
      <c r="K143" s="689"/>
      <c r="L143" s="689"/>
      <c r="M143" s="689"/>
      <c r="N143" s="689"/>
      <c r="O143" s="689"/>
      <c r="P143" s="689"/>
      <c r="Q143" s="689"/>
      <c r="R143" s="689"/>
      <c r="S143" s="689"/>
      <c r="T143" s="689"/>
      <c r="U143" s="689"/>
      <c r="V143" s="689"/>
      <c r="W143" s="689"/>
      <c r="X143" s="60"/>
      <c r="BO143" s="60"/>
      <c r="BP143" s="60"/>
      <c r="BQ143" s="75"/>
      <c r="BR143" s="688" t="s">
        <v>240</v>
      </c>
      <c r="BS143" s="688"/>
      <c r="BT143" s="688"/>
      <c r="BU143" s="688"/>
      <c r="BV143" s="688"/>
      <c r="BW143" s="688"/>
      <c r="BX143" s="688"/>
      <c r="BY143" s="688"/>
      <c r="BZ143" s="688"/>
      <c r="CA143" s="688"/>
      <c r="CB143" s="688"/>
      <c r="CC143" s="688"/>
      <c r="CD143" s="688"/>
      <c r="CE143" s="688"/>
      <c r="CF143" s="688"/>
      <c r="CG143" s="688"/>
      <c r="CH143" s="688"/>
      <c r="CI143" s="688"/>
      <c r="CJ143" s="688"/>
      <c r="CK143" s="688"/>
      <c r="CL143" s="60"/>
    </row>
    <row r="144" spans="1:135" ht="18.75" customHeight="1" x14ac:dyDescent="0.4">
      <c r="A144" s="60"/>
      <c r="B144" s="60"/>
      <c r="C144" s="75"/>
      <c r="D144" s="687"/>
      <c r="E144" s="687"/>
      <c r="F144" s="687"/>
      <c r="G144" s="687"/>
      <c r="H144" s="687"/>
      <c r="I144" s="687"/>
      <c r="J144" s="687"/>
      <c r="K144" s="687"/>
      <c r="L144" s="687"/>
      <c r="M144" s="687"/>
      <c r="N144" s="687"/>
      <c r="O144" s="687"/>
      <c r="P144" s="687"/>
      <c r="Q144" s="687"/>
      <c r="R144" s="687"/>
      <c r="S144" s="687"/>
      <c r="T144" s="687"/>
      <c r="U144" s="687"/>
      <c r="V144" s="687"/>
      <c r="W144" s="687"/>
      <c r="X144" s="60"/>
      <c r="BO144" s="60"/>
      <c r="BP144" s="60"/>
      <c r="BQ144" s="75"/>
      <c r="BR144" s="688"/>
      <c r="BS144" s="688"/>
      <c r="BT144" s="688"/>
      <c r="BU144" s="688"/>
      <c r="BV144" s="688"/>
      <c r="BW144" s="688"/>
      <c r="BX144" s="688"/>
      <c r="BY144" s="688"/>
      <c r="BZ144" s="688"/>
      <c r="CA144" s="688"/>
      <c r="CB144" s="688"/>
      <c r="CC144" s="688"/>
      <c r="CD144" s="688"/>
      <c r="CE144" s="688"/>
      <c r="CF144" s="688"/>
      <c r="CG144" s="688"/>
      <c r="CH144" s="688"/>
      <c r="CI144" s="688"/>
      <c r="CJ144" s="688"/>
      <c r="CK144" s="688"/>
      <c r="CL144" s="60"/>
    </row>
    <row r="145" spans="1:196" ht="18.75" customHeight="1" x14ac:dyDescent="0.4">
      <c r="A145" s="60"/>
      <c r="B145" s="60"/>
      <c r="C145" s="75"/>
      <c r="D145" s="687"/>
      <c r="E145" s="687"/>
      <c r="F145" s="687"/>
      <c r="G145" s="687"/>
      <c r="H145" s="687"/>
      <c r="I145" s="687"/>
      <c r="J145" s="687"/>
      <c r="K145" s="687"/>
      <c r="L145" s="687"/>
      <c r="M145" s="687"/>
      <c r="N145" s="687"/>
      <c r="O145" s="687"/>
      <c r="P145" s="687"/>
      <c r="Q145" s="687"/>
      <c r="R145" s="687"/>
      <c r="S145" s="687"/>
      <c r="T145" s="687"/>
      <c r="U145" s="687"/>
      <c r="V145" s="687"/>
      <c r="W145" s="687"/>
      <c r="X145" s="60"/>
      <c r="BO145" s="60"/>
      <c r="BP145" s="60"/>
      <c r="BQ145" s="75"/>
      <c r="BR145" s="688"/>
      <c r="BS145" s="688"/>
      <c r="BT145" s="688"/>
      <c r="BU145" s="688"/>
      <c r="BV145" s="688"/>
      <c r="BW145" s="688"/>
      <c r="BX145" s="688"/>
      <c r="BY145" s="688"/>
      <c r="BZ145" s="688"/>
      <c r="CA145" s="688"/>
      <c r="CB145" s="688"/>
      <c r="CC145" s="688"/>
      <c r="CD145" s="688"/>
      <c r="CE145" s="688"/>
      <c r="CF145" s="688"/>
      <c r="CG145" s="688"/>
      <c r="CH145" s="688"/>
      <c r="CI145" s="688"/>
      <c r="CJ145" s="688"/>
      <c r="CK145" s="688"/>
      <c r="CL145" s="60"/>
    </row>
    <row r="146" spans="1:196" ht="18.75" customHeight="1" x14ac:dyDescent="0.4">
      <c r="A146" s="748">
        <v>1</v>
      </c>
      <c r="B146" s="748"/>
      <c r="C146" s="748"/>
      <c r="D146" s="748"/>
      <c r="E146" s="748"/>
      <c r="F146" s="748"/>
      <c r="G146" s="748"/>
      <c r="H146" s="748"/>
      <c r="I146" s="748"/>
      <c r="J146" s="748"/>
      <c r="K146" s="748"/>
      <c r="L146" s="748"/>
      <c r="M146" s="748"/>
      <c r="N146" s="748"/>
      <c r="O146" s="748"/>
      <c r="P146" s="748"/>
      <c r="Q146" s="748"/>
      <c r="R146" s="748"/>
      <c r="S146" s="748"/>
      <c r="T146" s="748"/>
      <c r="U146" s="748"/>
      <c r="V146" s="748"/>
      <c r="W146" s="748"/>
      <c r="X146" s="748"/>
      <c r="Y146" s="748"/>
      <c r="Z146" s="748"/>
      <c r="AA146" s="748"/>
      <c r="AB146" s="748"/>
      <c r="AC146" s="748"/>
      <c r="AD146" s="748"/>
      <c r="AE146" s="748"/>
      <c r="AF146" s="748"/>
      <c r="AG146" s="748"/>
      <c r="AH146" s="748"/>
      <c r="AI146" s="748"/>
      <c r="AJ146" s="748"/>
      <c r="AK146" s="748"/>
      <c r="AL146" s="748"/>
      <c r="AM146" s="748"/>
      <c r="AN146" s="748"/>
      <c r="AO146" s="748"/>
      <c r="AP146" s="748"/>
      <c r="AQ146" s="748"/>
      <c r="AR146" s="748"/>
      <c r="AS146" s="748"/>
      <c r="AT146" s="748"/>
      <c r="AU146" s="748"/>
      <c r="AV146" s="748"/>
      <c r="AW146" s="748"/>
      <c r="AX146" s="748"/>
      <c r="AY146" s="748"/>
      <c r="AZ146" s="748"/>
      <c r="BA146" s="748"/>
      <c r="BB146" s="748"/>
      <c r="BC146" s="748"/>
      <c r="BD146" s="748"/>
      <c r="BE146" s="748"/>
      <c r="BF146" s="748"/>
      <c r="BG146" s="748"/>
      <c r="BH146" s="748"/>
      <c r="BI146" s="748"/>
      <c r="BJ146" s="748"/>
      <c r="BK146" s="748"/>
      <c r="BL146" s="748"/>
      <c r="BM146" s="748"/>
      <c r="BN146" s="748"/>
      <c r="BR146" s="1" t="s">
        <v>402</v>
      </c>
    </row>
    <row r="147" spans="1:196" ht="18.75" customHeight="1" x14ac:dyDescent="0.4">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row>
    <row r="148" spans="1:196" ht="17.25" customHeight="1" x14ac:dyDescent="0.4">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BO148" s="60"/>
      <c r="BP148" s="60"/>
      <c r="BQ148" s="60"/>
      <c r="BR148" s="60"/>
      <c r="BS148" s="60"/>
      <c r="BT148" s="60"/>
      <c r="BU148" s="60"/>
      <c r="BV148" s="60"/>
      <c r="BW148" s="60"/>
      <c r="BX148" s="60"/>
      <c r="BY148" s="60"/>
      <c r="BZ148" s="60"/>
      <c r="CA148" s="60"/>
      <c r="CB148" s="60"/>
      <c r="CC148" s="60"/>
      <c r="CD148" s="60"/>
      <c r="CE148" s="60"/>
      <c r="CF148" s="60"/>
      <c r="CG148" s="60"/>
      <c r="CH148" s="60"/>
      <c r="CI148" s="60"/>
      <c r="CJ148" s="60"/>
      <c r="CK148" s="60"/>
      <c r="CL148" s="60"/>
    </row>
    <row r="149" spans="1:196" ht="17.25" customHeight="1" x14ac:dyDescent="0.4">
      <c r="A149" s="51"/>
      <c r="B149" s="51"/>
      <c r="C149" s="76" t="s">
        <v>311</v>
      </c>
      <c r="D149" s="77"/>
      <c r="E149" s="77"/>
      <c r="F149" s="77"/>
      <c r="G149" s="77"/>
      <c r="H149" s="77"/>
      <c r="I149" s="77"/>
      <c r="J149" s="77"/>
      <c r="K149" s="77"/>
      <c r="L149" s="77"/>
      <c r="M149" s="77"/>
      <c r="N149" s="77"/>
      <c r="O149" s="77"/>
      <c r="P149" s="77"/>
      <c r="Q149" s="77"/>
      <c r="R149" s="77"/>
      <c r="S149" s="77"/>
      <c r="T149" s="77"/>
      <c r="U149" s="77"/>
      <c r="V149" s="77"/>
      <c r="W149" s="77"/>
      <c r="X149" s="51"/>
      <c r="Y149" s="51"/>
      <c r="Z149" s="51"/>
      <c r="AA149" s="51"/>
      <c r="AB149" s="51"/>
      <c r="AC149" s="51"/>
      <c r="AD149" s="51"/>
      <c r="BE149" s="316" t="s">
        <v>241</v>
      </c>
      <c r="BF149" s="317"/>
      <c r="BG149" s="317"/>
      <c r="BH149" s="317"/>
      <c r="BI149" s="317"/>
      <c r="BJ149" s="317"/>
      <c r="BK149" s="317"/>
      <c r="BL149" s="318"/>
      <c r="BO149" s="51"/>
      <c r="BP149" s="51"/>
      <c r="BQ149" s="76" t="s">
        <v>311</v>
      </c>
      <c r="BR149" s="77"/>
      <c r="BS149" s="77"/>
      <c r="BT149" s="77"/>
      <c r="BU149" s="77"/>
      <c r="BV149" s="77"/>
      <c r="BW149" s="77"/>
      <c r="BX149" s="77"/>
      <c r="BY149" s="77"/>
      <c r="BZ149" s="77"/>
      <c r="CA149" s="77"/>
      <c r="CB149" s="77"/>
      <c r="CC149" s="77"/>
      <c r="CD149" s="77"/>
      <c r="CE149" s="77"/>
      <c r="CF149" s="77"/>
      <c r="CG149" s="77"/>
      <c r="CH149" s="77"/>
      <c r="CI149" s="77"/>
      <c r="CJ149" s="77"/>
      <c r="CK149" s="77"/>
      <c r="CL149" s="51"/>
      <c r="CM149" s="51"/>
      <c r="CN149" s="51"/>
      <c r="CO149" s="51"/>
      <c r="CP149" s="51"/>
      <c r="CQ149" s="51"/>
      <c r="CR149" s="51"/>
      <c r="DS149" s="316" t="s">
        <v>216</v>
      </c>
      <c r="DT149" s="317"/>
      <c r="DU149" s="317"/>
      <c r="DV149" s="317"/>
      <c r="DW149" s="317"/>
      <c r="DX149" s="317"/>
      <c r="DY149" s="317"/>
      <c r="DZ149" s="318"/>
    </row>
    <row r="150" spans="1:196" ht="17.25" customHeight="1" x14ac:dyDescent="0.4">
      <c r="A150" s="51"/>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BE150" s="319"/>
      <c r="BF150" s="320"/>
      <c r="BG150" s="320"/>
      <c r="BH150" s="320"/>
      <c r="BI150" s="320"/>
      <c r="BJ150" s="320"/>
      <c r="BK150" s="320"/>
      <c r="BL150" s="321"/>
      <c r="BO150" s="51"/>
      <c r="BP150" s="51"/>
      <c r="BQ150" s="51"/>
      <c r="BR150" s="51"/>
      <c r="BS150" s="51"/>
      <c r="BT150" s="51"/>
      <c r="BU150" s="51"/>
      <c r="BV150" s="51"/>
      <c r="BW150" s="51"/>
      <c r="BX150" s="51"/>
      <c r="BY150" s="51"/>
      <c r="BZ150" s="51"/>
      <c r="CA150" s="51"/>
      <c r="CB150" s="51"/>
      <c r="CC150" s="51"/>
      <c r="CD150" s="51"/>
      <c r="CE150" s="51"/>
      <c r="CF150" s="51"/>
      <c r="CG150" s="51"/>
      <c r="CH150" s="51"/>
      <c r="CI150" s="51"/>
      <c r="CJ150" s="51"/>
      <c r="CK150" s="51"/>
      <c r="CL150" s="51"/>
      <c r="CM150" s="51"/>
      <c r="CN150" s="51"/>
      <c r="CO150" s="51"/>
      <c r="CP150" s="51"/>
      <c r="CQ150" s="51"/>
      <c r="CR150" s="51"/>
      <c r="DS150" s="319"/>
      <c r="DT150" s="320"/>
      <c r="DU150" s="320"/>
      <c r="DV150" s="320"/>
      <c r="DW150" s="320"/>
      <c r="DX150" s="320"/>
      <c r="DY150" s="320"/>
      <c r="DZ150" s="321"/>
    </row>
    <row r="151" spans="1:196" ht="17.25" customHeight="1" x14ac:dyDescent="0.4">
      <c r="A151" s="51"/>
      <c r="B151" s="51"/>
      <c r="C151" s="78" t="s">
        <v>41</v>
      </c>
      <c r="D151" s="78"/>
      <c r="E151" s="78"/>
      <c r="F151" s="78"/>
      <c r="G151" s="78"/>
      <c r="H151" s="78"/>
      <c r="I151" s="78"/>
      <c r="J151" s="78"/>
      <c r="K151" s="78"/>
      <c r="L151" s="78"/>
      <c r="M151" s="51"/>
      <c r="N151" s="78"/>
      <c r="O151" s="78"/>
      <c r="P151" s="78"/>
      <c r="Q151" s="78"/>
      <c r="R151" s="78"/>
      <c r="S151" s="51"/>
      <c r="T151" s="51"/>
      <c r="U151" s="51"/>
      <c r="V151" s="51"/>
      <c r="W151" s="51"/>
      <c r="X151" s="51"/>
      <c r="Y151" s="51"/>
      <c r="Z151" s="51"/>
      <c r="AA151" s="51"/>
      <c r="AB151" s="51"/>
      <c r="AC151" s="51"/>
      <c r="AD151" s="51"/>
      <c r="BO151" s="51"/>
      <c r="BP151" s="51"/>
      <c r="BQ151" s="78" t="s">
        <v>41</v>
      </c>
      <c r="BR151" s="78"/>
      <c r="BS151" s="78"/>
      <c r="BT151" s="78"/>
      <c r="BU151" s="78"/>
      <c r="BV151" s="78"/>
      <c r="BW151" s="78"/>
      <c r="BX151" s="78"/>
      <c r="BY151" s="78"/>
      <c r="BZ151" s="78"/>
      <c r="CA151" s="51"/>
      <c r="CB151" s="78"/>
      <c r="CC151" s="78"/>
      <c r="CD151" s="78"/>
      <c r="CE151" s="78"/>
      <c r="CF151" s="78"/>
      <c r="CG151" s="51"/>
      <c r="CH151" s="51"/>
      <c r="CI151" s="51"/>
      <c r="CJ151" s="51"/>
      <c r="CK151" s="51"/>
      <c r="CL151" s="51"/>
      <c r="CM151" s="51"/>
      <c r="CN151" s="51"/>
      <c r="CO151" s="51"/>
      <c r="CP151" s="51"/>
      <c r="CQ151" s="51"/>
      <c r="CR151" s="51"/>
    </row>
    <row r="152" spans="1:196" ht="17.25" customHeight="1" x14ac:dyDescent="0.4">
      <c r="A152" s="51"/>
      <c r="B152" s="51"/>
      <c r="C152" s="78"/>
      <c r="D152" s="78"/>
      <c r="E152" s="78"/>
      <c r="F152" s="78"/>
      <c r="G152" s="78"/>
      <c r="H152" s="78"/>
      <c r="I152" s="78"/>
      <c r="J152" s="78"/>
      <c r="K152" s="78"/>
      <c r="L152" s="78"/>
      <c r="M152" s="51"/>
      <c r="N152" s="78"/>
      <c r="O152" s="78"/>
      <c r="P152" s="78"/>
      <c r="Q152" s="78"/>
      <c r="R152" s="78"/>
      <c r="S152" s="51"/>
      <c r="T152" s="51"/>
      <c r="U152" s="51"/>
      <c r="V152" s="51"/>
      <c r="W152" s="51"/>
      <c r="X152" s="51"/>
      <c r="Y152" s="51"/>
      <c r="Z152" s="51"/>
      <c r="AA152" s="51"/>
      <c r="AB152" s="51"/>
      <c r="AC152" s="51"/>
      <c r="AD152" s="51"/>
      <c r="BO152" s="51"/>
      <c r="BP152" s="51"/>
      <c r="BQ152" s="78"/>
      <c r="BR152" s="78"/>
      <c r="BS152" s="78"/>
      <c r="BT152" s="78"/>
      <c r="BU152" s="78"/>
      <c r="BV152" s="78"/>
      <c r="BW152" s="78"/>
      <c r="BX152" s="78"/>
      <c r="BY152" s="78"/>
      <c r="BZ152" s="78"/>
      <c r="CA152" s="51"/>
      <c r="CB152" s="78"/>
      <c r="CC152" s="78"/>
      <c r="CD152" s="78"/>
      <c r="CE152" s="78"/>
      <c r="CF152" s="78"/>
      <c r="CG152" s="51"/>
      <c r="CH152" s="51"/>
      <c r="CI152" s="51"/>
      <c r="CJ152" s="51"/>
      <c r="CK152" s="51"/>
      <c r="CL152" s="51"/>
      <c r="CM152" s="51"/>
      <c r="CN152" s="51"/>
      <c r="CO152" s="51"/>
      <c r="CP152" s="51"/>
      <c r="CQ152" s="51"/>
      <c r="CR152" s="51"/>
    </row>
    <row r="153" spans="1:196" ht="17.25" customHeight="1" x14ac:dyDescent="0.4">
      <c r="A153" s="51"/>
      <c r="B153" s="51"/>
      <c r="C153" s="686"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153" s="686"/>
      <c r="E153" s="686"/>
      <c r="F153" s="686"/>
      <c r="G153" s="686"/>
      <c r="H153" s="686"/>
      <c r="I153" s="686"/>
      <c r="J153" s="686"/>
      <c r="K153" s="686"/>
      <c r="L153" s="686"/>
      <c r="M153" s="686"/>
      <c r="N153" s="686"/>
      <c r="O153" s="686"/>
      <c r="P153" s="686"/>
      <c r="Q153" s="686"/>
      <c r="R153" s="686"/>
      <c r="S153" s="686"/>
      <c r="T153" s="686"/>
      <c r="U153" s="686"/>
      <c r="V153" s="686"/>
      <c r="W153" s="686"/>
      <c r="X153" s="686"/>
      <c r="Y153" s="686"/>
      <c r="Z153" s="686"/>
      <c r="AA153" s="686"/>
      <c r="AB153" s="686"/>
      <c r="AC153" s="686"/>
      <c r="AD153" s="686"/>
      <c r="AE153" s="686"/>
      <c r="AF153" s="686"/>
      <c r="AG153" s="686"/>
      <c r="AH153" s="686"/>
      <c r="AI153" s="686"/>
      <c r="AJ153" s="686"/>
      <c r="AK153" s="686"/>
      <c r="AL153" s="686"/>
      <c r="AM153" s="686"/>
      <c r="AN153" s="686"/>
      <c r="AO153" s="686"/>
      <c r="AP153" s="686"/>
      <c r="AQ153" s="686"/>
      <c r="AR153" s="686"/>
      <c r="AS153" s="686"/>
      <c r="AT153" s="686"/>
      <c r="AU153" s="686"/>
      <c r="AV153" s="686"/>
      <c r="AW153" s="686"/>
      <c r="AX153" s="686"/>
      <c r="AY153" s="686"/>
      <c r="AZ153" s="686"/>
      <c r="BA153" s="686"/>
      <c r="BB153" s="686"/>
      <c r="BC153" s="686"/>
      <c r="BD153" s="686"/>
      <c r="BE153" s="686"/>
      <c r="BF153" s="686"/>
      <c r="BG153" s="686"/>
      <c r="BH153" s="686"/>
      <c r="BI153" s="686"/>
      <c r="BJ153" s="686"/>
      <c r="BK153" s="686"/>
      <c r="BL153" s="79"/>
      <c r="BO153" s="51"/>
      <c r="BP153" s="51"/>
      <c r="BQ153" s="686" t="s">
        <v>444</v>
      </c>
      <c r="BR153" s="686"/>
      <c r="BS153" s="686"/>
      <c r="BT153" s="686"/>
      <c r="BU153" s="686"/>
      <c r="BV153" s="686"/>
      <c r="BW153" s="686"/>
      <c r="BX153" s="686"/>
      <c r="BY153" s="686"/>
      <c r="BZ153" s="686"/>
      <c r="CA153" s="686"/>
      <c r="CB153" s="686"/>
      <c r="CC153" s="686"/>
      <c r="CD153" s="686"/>
      <c r="CE153" s="686"/>
      <c r="CF153" s="686"/>
      <c r="CG153" s="686"/>
      <c r="CH153" s="686"/>
      <c r="CI153" s="686"/>
      <c r="CJ153" s="686"/>
      <c r="CK153" s="686"/>
      <c r="CL153" s="686"/>
      <c r="CM153" s="686"/>
      <c r="CN153" s="686"/>
      <c r="CO153" s="686"/>
      <c r="CP153" s="686"/>
      <c r="CQ153" s="686"/>
      <c r="CR153" s="686"/>
      <c r="CS153" s="686"/>
      <c r="CT153" s="686"/>
      <c r="CU153" s="686"/>
      <c r="CV153" s="686"/>
      <c r="CW153" s="686"/>
      <c r="CX153" s="686"/>
      <c r="CY153" s="686"/>
      <c r="CZ153" s="686"/>
      <c r="DA153" s="686"/>
      <c r="DB153" s="686"/>
      <c r="DC153" s="686"/>
      <c r="DD153" s="686"/>
      <c r="DE153" s="686"/>
      <c r="DF153" s="686"/>
      <c r="DG153" s="686"/>
      <c r="DH153" s="686"/>
      <c r="DI153" s="686"/>
      <c r="DJ153" s="686"/>
      <c r="DK153" s="686"/>
      <c r="DL153" s="686"/>
      <c r="DM153" s="686"/>
      <c r="DN153" s="686"/>
      <c r="DO153" s="686"/>
      <c r="DP153" s="686"/>
      <c r="DQ153" s="686"/>
      <c r="DR153" s="686"/>
      <c r="DS153" s="686"/>
      <c r="DT153" s="686"/>
      <c r="DU153" s="686"/>
      <c r="DV153" s="686"/>
      <c r="DW153" s="686"/>
      <c r="DX153" s="686"/>
      <c r="DY153" s="686"/>
      <c r="DZ153" s="686"/>
      <c r="GN153" s="4"/>
    </row>
    <row r="154" spans="1:196" ht="17.25" customHeight="1" x14ac:dyDescent="0.4">
      <c r="A154" s="51"/>
      <c r="B154" s="78"/>
      <c r="C154" s="686"/>
      <c r="D154" s="686"/>
      <c r="E154" s="686"/>
      <c r="F154" s="686"/>
      <c r="G154" s="686"/>
      <c r="H154" s="686"/>
      <c r="I154" s="686"/>
      <c r="J154" s="686"/>
      <c r="K154" s="686"/>
      <c r="L154" s="686"/>
      <c r="M154" s="686"/>
      <c r="N154" s="686"/>
      <c r="O154" s="686"/>
      <c r="P154" s="686"/>
      <c r="Q154" s="686"/>
      <c r="R154" s="686"/>
      <c r="S154" s="686"/>
      <c r="T154" s="686"/>
      <c r="U154" s="686"/>
      <c r="V154" s="686"/>
      <c r="W154" s="686"/>
      <c r="X154" s="686"/>
      <c r="Y154" s="686"/>
      <c r="Z154" s="686"/>
      <c r="AA154" s="686"/>
      <c r="AB154" s="686"/>
      <c r="AC154" s="686"/>
      <c r="AD154" s="686"/>
      <c r="AE154" s="686"/>
      <c r="AF154" s="686"/>
      <c r="AG154" s="686"/>
      <c r="AH154" s="686"/>
      <c r="AI154" s="686"/>
      <c r="AJ154" s="686"/>
      <c r="AK154" s="686"/>
      <c r="AL154" s="686"/>
      <c r="AM154" s="686"/>
      <c r="AN154" s="686"/>
      <c r="AO154" s="686"/>
      <c r="AP154" s="686"/>
      <c r="AQ154" s="686"/>
      <c r="AR154" s="686"/>
      <c r="AS154" s="686"/>
      <c r="AT154" s="686"/>
      <c r="AU154" s="686"/>
      <c r="AV154" s="686"/>
      <c r="AW154" s="686"/>
      <c r="AX154" s="686"/>
      <c r="AY154" s="686"/>
      <c r="AZ154" s="686"/>
      <c r="BA154" s="686"/>
      <c r="BB154" s="686"/>
      <c r="BC154" s="686"/>
      <c r="BD154" s="686"/>
      <c r="BE154" s="686"/>
      <c r="BF154" s="686"/>
      <c r="BG154" s="686"/>
      <c r="BH154" s="686"/>
      <c r="BI154" s="686"/>
      <c r="BJ154" s="686"/>
      <c r="BK154" s="686"/>
      <c r="BL154" s="79"/>
      <c r="BO154" s="51"/>
      <c r="BP154" s="78"/>
      <c r="BQ154" s="686"/>
      <c r="BR154" s="686"/>
      <c r="BS154" s="686"/>
      <c r="BT154" s="686"/>
      <c r="BU154" s="686"/>
      <c r="BV154" s="686"/>
      <c r="BW154" s="686"/>
      <c r="BX154" s="686"/>
      <c r="BY154" s="686"/>
      <c r="BZ154" s="686"/>
      <c r="CA154" s="686"/>
      <c r="CB154" s="686"/>
      <c r="CC154" s="686"/>
      <c r="CD154" s="686"/>
      <c r="CE154" s="686"/>
      <c r="CF154" s="686"/>
      <c r="CG154" s="686"/>
      <c r="CH154" s="686"/>
      <c r="CI154" s="686"/>
      <c r="CJ154" s="686"/>
      <c r="CK154" s="686"/>
      <c r="CL154" s="686"/>
      <c r="CM154" s="686"/>
      <c r="CN154" s="686"/>
      <c r="CO154" s="686"/>
      <c r="CP154" s="686"/>
      <c r="CQ154" s="686"/>
      <c r="CR154" s="686"/>
      <c r="CS154" s="686"/>
      <c r="CT154" s="686"/>
      <c r="CU154" s="686"/>
      <c r="CV154" s="686"/>
      <c r="CW154" s="686"/>
      <c r="CX154" s="686"/>
      <c r="CY154" s="686"/>
      <c r="CZ154" s="686"/>
      <c r="DA154" s="686"/>
      <c r="DB154" s="686"/>
      <c r="DC154" s="686"/>
      <c r="DD154" s="686"/>
      <c r="DE154" s="686"/>
      <c r="DF154" s="686"/>
      <c r="DG154" s="686"/>
      <c r="DH154" s="686"/>
      <c r="DI154" s="686"/>
      <c r="DJ154" s="686"/>
      <c r="DK154" s="686"/>
      <c r="DL154" s="686"/>
      <c r="DM154" s="686"/>
      <c r="DN154" s="686"/>
      <c r="DO154" s="686"/>
      <c r="DP154" s="686"/>
      <c r="DQ154" s="686"/>
      <c r="DR154" s="686"/>
      <c r="DS154" s="686"/>
      <c r="DT154" s="686"/>
      <c r="DU154" s="686"/>
      <c r="DV154" s="686"/>
      <c r="DW154" s="686"/>
      <c r="DX154" s="686"/>
      <c r="DY154" s="686"/>
      <c r="DZ154" s="686"/>
      <c r="GN154" s="4"/>
    </row>
    <row r="155" spans="1:196" ht="17.25" customHeight="1" x14ac:dyDescent="0.4">
      <c r="A155" s="51"/>
      <c r="B155" s="51"/>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c r="AA155" s="79"/>
      <c r="AB155" s="79"/>
      <c r="AC155" s="79"/>
      <c r="AD155" s="79"/>
      <c r="AE155" s="79"/>
      <c r="AF155" s="79"/>
      <c r="AG155" s="79"/>
      <c r="AH155" s="79"/>
      <c r="AI155" s="79"/>
      <c r="AJ155" s="79"/>
      <c r="AK155" s="79"/>
      <c r="AL155" s="79"/>
      <c r="AM155" s="79"/>
      <c r="AN155" s="79"/>
      <c r="AO155" s="79"/>
      <c r="AP155" s="79"/>
      <c r="AQ155" s="79"/>
      <c r="AR155" s="79"/>
      <c r="AS155" s="79"/>
      <c r="AT155" s="79"/>
      <c r="AU155" s="79"/>
      <c r="AV155" s="79"/>
      <c r="AW155" s="79"/>
      <c r="AX155" s="79"/>
      <c r="AY155" s="79"/>
      <c r="AZ155" s="79"/>
      <c r="BA155" s="79"/>
      <c r="BB155" s="79"/>
      <c r="BC155" s="79"/>
      <c r="BD155" s="79"/>
      <c r="BE155" s="79"/>
      <c r="BF155" s="79"/>
      <c r="BG155" s="79"/>
      <c r="BH155" s="79"/>
      <c r="BI155" s="79"/>
      <c r="BJ155" s="79"/>
      <c r="BK155" s="79"/>
      <c r="BL155" s="79"/>
      <c r="BO155" s="51"/>
      <c r="BP155" s="51"/>
      <c r="BQ155" s="686"/>
      <c r="BR155" s="686"/>
      <c r="BS155" s="686"/>
      <c r="BT155" s="686"/>
      <c r="BU155" s="686"/>
      <c r="BV155" s="686"/>
      <c r="BW155" s="686"/>
      <c r="BX155" s="686"/>
      <c r="BY155" s="686"/>
      <c r="BZ155" s="686"/>
      <c r="CA155" s="686"/>
      <c r="CB155" s="686"/>
      <c r="CC155" s="686"/>
      <c r="CD155" s="686"/>
      <c r="CE155" s="686"/>
      <c r="CF155" s="686"/>
      <c r="CG155" s="686"/>
      <c r="CH155" s="686"/>
      <c r="CI155" s="686"/>
      <c r="CJ155" s="686"/>
      <c r="CK155" s="686"/>
      <c r="CL155" s="686"/>
      <c r="CM155" s="686"/>
      <c r="CN155" s="686"/>
      <c r="CO155" s="686"/>
      <c r="CP155" s="686"/>
      <c r="CQ155" s="686"/>
      <c r="CR155" s="686"/>
      <c r="CS155" s="686"/>
      <c r="CT155" s="686"/>
      <c r="CU155" s="686"/>
      <c r="CV155" s="686"/>
      <c r="CW155" s="686"/>
      <c r="CX155" s="686"/>
      <c r="CY155" s="686"/>
      <c r="CZ155" s="686"/>
      <c r="DA155" s="686"/>
      <c r="DB155" s="686"/>
      <c r="DC155" s="686"/>
      <c r="DD155" s="686"/>
      <c r="DE155" s="686"/>
      <c r="DF155" s="686"/>
      <c r="DG155" s="686"/>
      <c r="DH155" s="686"/>
      <c r="DI155" s="686"/>
      <c r="DJ155" s="686"/>
      <c r="DK155" s="686"/>
      <c r="DL155" s="686"/>
      <c r="DM155" s="686"/>
      <c r="DN155" s="686"/>
      <c r="DO155" s="686"/>
      <c r="DP155" s="686"/>
      <c r="DQ155" s="686"/>
      <c r="DR155" s="686"/>
      <c r="DS155" s="686"/>
      <c r="DT155" s="686"/>
      <c r="DU155" s="686"/>
      <c r="DV155" s="686"/>
      <c r="DW155" s="686"/>
      <c r="DX155" s="686"/>
      <c r="DY155" s="686"/>
      <c r="DZ155" s="686"/>
    </row>
    <row r="156" spans="1:196" ht="17.25" customHeight="1" x14ac:dyDescent="0.4">
      <c r="A156" s="51"/>
      <c r="B156" s="51"/>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BH156" s="79"/>
      <c r="BI156" s="79"/>
      <c r="BJ156" s="79"/>
      <c r="BK156" s="79"/>
      <c r="BL156" s="79"/>
      <c r="BO156" s="51"/>
      <c r="BP156" s="51"/>
      <c r="BQ156" s="686"/>
      <c r="BR156" s="686"/>
      <c r="BS156" s="686"/>
      <c r="BT156" s="686"/>
      <c r="BU156" s="686"/>
      <c r="BV156" s="686"/>
      <c r="BW156" s="686"/>
      <c r="BX156" s="686"/>
      <c r="BY156" s="686"/>
      <c r="BZ156" s="686"/>
      <c r="CA156" s="686"/>
      <c r="CB156" s="686"/>
      <c r="CC156" s="686"/>
      <c r="CD156" s="686"/>
      <c r="CE156" s="686"/>
      <c r="CF156" s="686"/>
      <c r="CG156" s="686"/>
      <c r="CH156" s="686"/>
      <c r="CI156" s="686"/>
      <c r="CJ156" s="686"/>
      <c r="CK156" s="686"/>
      <c r="CL156" s="686"/>
      <c r="CM156" s="686"/>
      <c r="CN156" s="686"/>
      <c r="CO156" s="686"/>
      <c r="CP156" s="686"/>
      <c r="CQ156" s="686"/>
      <c r="CR156" s="686"/>
      <c r="CS156" s="686"/>
      <c r="CT156" s="686"/>
      <c r="CU156" s="686"/>
      <c r="CV156" s="686"/>
      <c r="CW156" s="686"/>
      <c r="CX156" s="686"/>
      <c r="CY156" s="686"/>
      <c r="CZ156" s="686"/>
      <c r="DA156" s="686"/>
      <c r="DB156" s="686"/>
      <c r="DC156" s="686"/>
      <c r="DD156" s="686"/>
      <c r="DE156" s="686"/>
      <c r="DF156" s="686"/>
      <c r="DG156" s="686"/>
      <c r="DH156" s="686"/>
      <c r="DI156" s="686"/>
      <c r="DJ156" s="686"/>
      <c r="DK156" s="686"/>
      <c r="DL156" s="686"/>
      <c r="DM156" s="686"/>
      <c r="DN156" s="686"/>
      <c r="DO156" s="686"/>
      <c r="DP156" s="686"/>
      <c r="DQ156" s="686"/>
      <c r="DR156" s="686"/>
      <c r="DS156" s="686"/>
      <c r="DT156" s="686"/>
      <c r="DU156" s="686"/>
      <c r="DV156" s="686"/>
      <c r="DW156" s="686"/>
      <c r="DX156" s="686"/>
      <c r="DY156" s="686"/>
      <c r="DZ156" s="686"/>
    </row>
    <row r="157" spans="1:196" ht="17.25" customHeight="1" x14ac:dyDescent="0.4">
      <c r="A157" s="51"/>
      <c r="B157" s="78"/>
      <c r="C157" s="79"/>
      <c r="D157" s="79"/>
      <c r="E157" s="79"/>
      <c r="F157" s="79"/>
      <c r="G157" s="79"/>
      <c r="H157" s="79"/>
      <c r="I157" s="79"/>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c r="AR157" s="79"/>
      <c r="AS157" s="79"/>
      <c r="AT157" s="79"/>
      <c r="AU157" s="79"/>
      <c r="AV157" s="79"/>
      <c r="AW157" s="79"/>
      <c r="AX157" s="79"/>
      <c r="AY157" s="79"/>
      <c r="AZ157" s="79"/>
      <c r="BA157" s="79"/>
      <c r="BB157" s="79"/>
      <c r="BC157" s="79"/>
      <c r="BD157" s="79"/>
      <c r="BE157" s="79"/>
      <c r="BF157" s="79"/>
      <c r="BG157" s="79"/>
      <c r="BH157" s="79"/>
      <c r="BI157" s="79"/>
      <c r="BJ157" s="79"/>
      <c r="BK157" s="79"/>
      <c r="BL157" s="79"/>
      <c r="BO157" s="51"/>
      <c r="BP157" s="78"/>
      <c r="BQ157" s="686"/>
      <c r="BR157" s="686"/>
      <c r="BS157" s="686"/>
      <c r="BT157" s="686"/>
      <c r="BU157" s="686"/>
      <c r="BV157" s="686"/>
      <c r="BW157" s="686"/>
      <c r="BX157" s="686"/>
      <c r="BY157" s="686"/>
      <c r="BZ157" s="686"/>
      <c r="CA157" s="686"/>
      <c r="CB157" s="686"/>
      <c r="CC157" s="686"/>
      <c r="CD157" s="686"/>
      <c r="CE157" s="686"/>
      <c r="CF157" s="686"/>
      <c r="CG157" s="686"/>
      <c r="CH157" s="686"/>
      <c r="CI157" s="686"/>
      <c r="CJ157" s="686"/>
      <c r="CK157" s="686"/>
      <c r="CL157" s="686"/>
      <c r="CM157" s="686"/>
      <c r="CN157" s="686"/>
      <c r="CO157" s="686"/>
      <c r="CP157" s="686"/>
      <c r="CQ157" s="686"/>
      <c r="CR157" s="686"/>
      <c r="CS157" s="686"/>
      <c r="CT157" s="686"/>
      <c r="CU157" s="686"/>
      <c r="CV157" s="686"/>
      <c r="CW157" s="686"/>
      <c r="CX157" s="686"/>
      <c r="CY157" s="686"/>
      <c r="CZ157" s="686"/>
      <c r="DA157" s="686"/>
      <c r="DB157" s="686"/>
      <c r="DC157" s="686"/>
      <c r="DD157" s="686"/>
      <c r="DE157" s="686"/>
      <c r="DF157" s="686"/>
      <c r="DG157" s="686"/>
      <c r="DH157" s="686"/>
      <c r="DI157" s="686"/>
      <c r="DJ157" s="686"/>
      <c r="DK157" s="686"/>
      <c r="DL157" s="686"/>
      <c r="DM157" s="686"/>
      <c r="DN157" s="686"/>
      <c r="DO157" s="686"/>
      <c r="DP157" s="686"/>
      <c r="DQ157" s="686"/>
      <c r="DR157" s="686"/>
      <c r="DS157" s="686"/>
      <c r="DT157" s="686"/>
      <c r="DU157" s="686"/>
      <c r="DV157" s="686"/>
      <c r="DW157" s="686"/>
      <c r="DX157" s="686"/>
      <c r="DY157" s="686"/>
      <c r="DZ157" s="686"/>
    </row>
    <row r="158" spans="1:196" ht="17.25" customHeight="1" x14ac:dyDescent="0.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row>
    <row r="159" spans="1:196" ht="18.75" customHeight="1" thickBot="1" x14ac:dyDescent="0.45">
      <c r="A159" s="44"/>
      <c r="B159" s="44"/>
      <c r="C159" s="80" t="s">
        <v>42</v>
      </c>
      <c r="D159" s="44"/>
      <c r="E159" s="44"/>
      <c r="F159" s="44"/>
      <c r="G159" s="44"/>
      <c r="H159" s="44"/>
      <c r="I159" s="44"/>
      <c r="J159" s="44"/>
      <c r="K159" s="44"/>
      <c r="L159" s="44"/>
      <c r="M159" s="44"/>
      <c r="N159" s="44"/>
      <c r="O159" s="44"/>
      <c r="P159" s="44"/>
      <c r="Q159" s="44"/>
      <c r="R159" s="81"/>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82"/>
      <c r="BE159" s="44"/>
      <c r="BF159" s="44"/>
      <c r="BG159" s="44"/>
      <c r="BH159" s="44"/>
      <c r="BI159" s="44"/>
      <c r="BK159" s="83"/>
      <c r="BO159" s="44"/>
      <c r="BP159" s="44"/>
      <c r="BQ159" s="80" t="s">
        <v>42</v>
      </c>
      <c r="BR159" s="44"/>
      <c r="BS159" s="44"/>
      <c r="BT159" s="44"/>
      <c r="BU159" s="44"/>
      <c r="BV159" s="44"/>
      <c r="BW159" s="44"/>
      <c r="BX159" s="44"/>
      <c r="BY159" s="44"/>
      <c r="BZ159" s="44"/>
      <c r="CA159" s="44"/>
      <c r="CB159" s="44"/>
      <c r="CC159" s="44"/>
      <c r="CD159" s="44"/>
      <c r="CE159" s="44"/>
      <c r="CF159" s="81"/>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82"/>
      <c r="DS159" s="44"/>
      <c r="DT159" s="44"/>
      <c r="DU159" s="44"/>
      <c r="DV159" s="44"/>
      <c r="DW159" s="44"/>
      <c r="DY159" s="84"/>
    </row>
    <row r="160" spans="1:196" ht="18.75" customHeight="1" x14ac:dyDescent="0.4">
      <c r="B160" s="44"/>
      <c r="C160" s="85"/>
      <c r="D160" s="86"/>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c r="AN160" s="86"/>
      <c r="AO160" s="86"/>
      <c r="AP160" s="86"/>
      <c r="AQ160" s="86"/>
      <c r="AR160" s="86"/>
      <c r="AS160" s="86"/>
      <c r="AT160" s="86"/>
      <c r="AU160" s="86"/>
      <c r="AV160" s="86"/>
      <c r="AW160" s="86"/>
      <c r="AX160" s="86"/>
      <c r="AY160" s="86"/>
      <c r="AZ160" s="86"/>
      <c r="BA160" s="86"/>
      <c r="BB160" s="86"/>
      <c r="BC160" s="86"/>
      <c r="BD160" s="86"/>
      <c r="BE160" s="86"/>
      <c r="BF160" s="86"/>
      <c r="BG160" s="86"/>
      <c r="BH160" s="86"/>
      <c r="BI160" s="86"/>
      <c r="BJ160" s="86"/>
      <c r="BK160" s="87"/>
      <c r="BL160" s="44"/>
      <c r="BM160" s="44"/>
      <c r="BP160" s="44"/>
      <c r="BQ160" s="85"/>
      <c r="BR160" s="86"/>
      <c r="BS160" s="86"/>
      <c r="BT160" s="86"/>
      <c r="BU160" s="86"/>
      <c r="BV160" s="86"/>
      <c r="BW160" s="86"/>
      <c r="BX160" s="86"/>
      <c r="BY160" s="86"/>
      <c r="BZ160" s="86"/>
      <c r="CA160" s="86"/>
      <c r="CB160" s="86"/>
      <c r="CC160" s="86"/>
      <c r="CD160" s="86"/>
      <c r="CE160" s="86"/>
      <c r="CF160" s="86"/>
      <c r="CG160" s="86"/>
      <c r="CH160" s="86"/>
      <c r="CI160" s="86"/>
      <c r="CJ160" s="86"/>
      <c r="CK160" s="86"/>
      <c r="CL160" s="86"/>
      <c r="CM160" s="86"/>
      <c r="CN160" s="86"/>
      <c r="CO160" s="86"/>
      <c r="CP160" s="86"/>
      <c r="CQ160" s="86"/>
      <c r="CR160" s="86"/>
      <c r="CS160" s="86"/>
      <c r="CT160" s="86"/>
      <c r="CU160" s="86"/>
      <c r="CV160" s="86"/>
      <c r="CW160" s="86"/>
      <c r="CX160" s="86"/>
      <c r="CY160" s="86"/>
      <c r="CZ160" s="86"/>
      <c r="DA160" s="86"/>
      <c r="DB160" s="86"/>
      <c r="DC160" s="86"/>
      <c r="DD160" s="86"/>
      <c r="DE160" s="86"/>
      <c r="DF160" s="86"/>
      <c r="DG160" s="86"/>
      <c r="DH160" s="86"/>
      <c r="DI160" s="86"/>
      <c r="DJ160" s="86"/>
      <c r="DK160" s="86"/>
      <c r="DL160" s="86"/>
      <c r="DM160" s="86"/>
      <c r="DN160" s="86"/>
      <c r="DO160" s="86"/>
      <c r="DP160" s="86"/>
      <c r="DQ160" s="86"/>
      <c r="DR160" s="86"/>
      <c r="DS160" s="86"/>
      <c r="DT160" s="86"/>
      <c r="DU160" s="86"/>
      <c r="DV160" s="86"/>
      <c r="DW160" s="86"/>
      <c r="DX160" s="86"/>
      <c r="DY160" s="87"/>
      <c r="DZ160" s="44"/>
      <c r="EA160" s="44"/>
    </row>
    <row r="161" spans="2:131" ht="18.75" customHeight="1" thickBot="1" x14ac:dyDescent="0.45">
      <c r="B161" s="44"/>
      <c r="C161" s="88"/>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89"/>
      <c r="BL161" s="44"/>
      <c r="BM161" s="44"/>
      <c r="BP161" s="44"/>
      <c r="BQ161" s="88"/>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89"/>
      <c r="DZ161" s="44"/>
      <c r="EA161" s="44"/>
    </row>
    <row r="162" spans="2:131" ht="15" customHeight="1" x14ac:dyDescent="0.4">
      <c r="B162" s="44"/>
      <c r="C162" s="88"/>
      <c r="D162" s="666"/>
      <c r="E162" s="667"/>
      <c r="F162" s="667"/>
      <c r="G162" s="667"/>
      <c r="H162" s="667"/>
      <c r="I162" s="667"/>
      <c r="J162" s="667"/>
      <c r="K162" s="667"/>
      <c r="L162" s="667"/>
      <c r="M162" s="667"/>
      <c r="N162" s="667"/>
      <c r="O162" s="667"/>
      <c r="P162" s="667"/>
      <c r="Q162" s="667"/>
      <c r="R162" s="668"/>
      <c r="S162" s="44"/>
      <c r="T162" s="44"/>
      <c r="U162" s="44"/>
      <c r="V162" s="44"/>
      <c r="W162" s="44"/>
      <c r="X162" s="44"/>
      <c r="Y162" s="44"/>
      <c r="Z162" s="44"/>
      <c r="AA162" s="44"/>
      <c r="AB162" s="44"/>
      <c r="AC162" s="44"/>
      <c r="AD162" s="666"/>
      <c r="AE162" s="667"/>
      <c r="AF162" s="667"/>
      <c r="AG162" s="667"/>
      <c r="AH162" s="667"/>
      <c r="AI162" s="667"/>
      <c r="AJ162" s="667"/>
      <c r="AK162" s="667"/>
      <c r="AL162" s="667"/>
      <c r="AM162" s="667"/>
      <c r="AN162" s="667"/>
      <c r="AO162" s="667"/>
      <c r="AP162" s="667"/>
      <c r="AQ162" s="667"/>
      <c r="AR162" s="668"/>
      <c r="AS162" s="44"/>
      <c r="AT162" s="666"/>
      <c r="AU162" s="667"/>
      <c r="AV162" s="667"/>
      <c r="AW162" s="667"/>
      <c r="AX162" s="667"/>
      <c r="AY162" s="667"/>
      <c r="AZ162" s="667"/>
      <c r="BA162" s="667"/>
      <c r="BB162" s="667"/>
      <c r="BC162" s="667"/>
      <c r="BD162" s="667"/>
      <c r="BE162" s="667"/>
      <c r="BF162" s="667"/>
      <c r="BG162" s="667"/>
      <c r="BH162" s="667"/>
      <c r="BI162" s="667"/>
      <c r="BJ162" s="668"/>
      <c r="BK162" s="89"/>
      <c r="BL162" s="44"/>
      <c r="BM162" s="44"/>
      <c r="BP162" s="44"/>
      <c r="BQ162" s="88"/>
      <c r="BR162" s="666" t="s">
        <v>312</v>
      </c>
      <c r="BS162" s="667"/>
      <c r="BT162" s="667"/>
      <c r="BU162" s="667"/>
      <c r="BV162" s="667"/>
      <c r="BW162" s="667"/>
      <c r="BX162" s="667"/>
      <c r="BY162" s="667"/>
      <c r="BZ162" s="667"/>
      <c r="CA162" s="667"/>
      <c r="CB162" s="667"/>
      <c r="CC162" s="667"/>
      <c r="CD162" s="667"/>
      <c r="CE162" s="667"/>
      <c r="CF162" s="668"/>
      <c r="CG162" s="44"/>
      <c r="CH162" s="44"/>
      <c r="CI162" s="44"/>
      <c r="CJ162" s="44"/>
      <c r="CK162" s="44"/>
      <c r="CL162" s="44"/>
      <c r="CM162" s="44"/>
      <c r="CN162" s="44"/>
      <c r="CO162" s="44"/>
      <c r="CP162" s="44"/>
      <c r="CQ162" s="44"/>
      <c r="CR162" s="666" t="s">
        <v>313</v>
      </c>
      <c r="CS162" s="667"/>
      <c r="CT162" s="667"/>
      <c r="CU162" s="667"/>
      <c r="CV162" s="667"/>
      <c r="CW162" s="667"/>
      <c r="CX162" s="667"/>
      <c r="CY162" s="667"/>
      <c r="CZ162" s="667"/>
      <c r="DA162" s="667"/>
      <c r="DB162" s="667"/>
      <c r="DC162" s="667"/>
      <c r="DD162" s="667"/>
      <c r="DE162" s="667"/>
      <c r="DF162" s="668"/>
      <c r="DG162" s="44"/>
      <c r="DH162" s="666" t="s">
        <v>128</v>
      </c>
      <c r="DI162" s="667"/>
      <c r="DJ162" s="667"/>
      <c r="DK162" s="667"/>
      <c r="DL162" s="667"/>
      <c r="DM162" s="667"/>
      <c r="DN162" s="667"/>
      <c r="DO162" s="667"/>
      <c r="DP162" s="667"/>
      <c r="DQ162" s="667"/>
      <c r="DR162" s="667"/>
      <c r="DS162" s="667"/>
      <c r="DT162" s="667"/>
      <c r="DU162" s="667"/>
      <c r="DV162" s="667"/>
      <c r="DW162" s="667"/>
      <c r="DX162" s="668"/>
      <c r="DY162" s="89"/>
      <c r="DZ162" s="44"/>
      <c r="EA162" s="44"/>
    </row>
    <row r="163" spans="2:131" ht="15" customHeight="1" x14ac:dyDescent="0.4">
      <c r="B163" s="44"/>
      <c r="C163" s="88"/>
      <c r="D163" s="657"/>
      <c r="E163" s="677"/>
      <c r="F163" s="677"/>
      <c r="G163" s="677"/>
      <c r="H163" s="677"/>
      <c r="I163" s="677"/>
      <c r="J163" s="677"/>
      <c r="K163" s="677"/>
      <c r="L163" s="677"/>
      <c r="M163" s="677"/>
      <c r="N163" s="677"/>
      <c r="O163" s="677"/>
      <c r="P163" s="677"/>
      <c r="Q163" s="677"/>
      <c r="R163" s="678"/>
      <c r="S163" s="44"/>
      <c r="T163" s="44"/>
      <c r="U163" s="44"/>
      <c r="V163" s="44"/>
      <c r="W163" s="44"/>
      <c r="X163" s="44"/>
      <c r="Y163" s="44"/>
      <c r="Z163" s="44"/>
      <c r="AA163" s="44"/>
      <c r="AB163" s="44"/>
      <c r="AC163" s="44"/>
      <c r="AD163" s="657"/>
      <c r="AE163" s="677"/>
      <c r="AF163" s="677"/>
      <c r="AG163" s="677"/>
      <c r="AH163" s="677"/>
      <c r="AI163" s="677"/>
      <c r="AJ163" s="677"/>
      <c r="AK163" s="677"/>
      <c r="AL163" s="677"/>
      <c r="AM163" s="677"/>
      <c r="AN163" s="677"/>
      <c r="AO163" s="677"/>
      <c r="AP163" s="677"/>
      <c r="AQ163" s="677"/>
      <c r="AR163" s="678"/>
      <c r="AS163" s="44"/>
      <c r="AT163" s="657"/>
      <c r="AU163" s="677"/>
      <c r="AV163" s="677"/>
      <c r="AW163" s="677"/>
      <c r="AX163" s="677"/>
      <c r="AY163" s="677"/>
      <c r="AZ163" s="677"/>
      <c r="BA163" s="677"/>
      <c r="BB163" s="677"/>
      <c r="BC163" s="677"/>
      <c r="BD163" s="677"/>
      <c r="BE163" s="677"/>
      <c r="BF163" s="677"/>
      <c r="BG163" s="677"/>
      <c r="BH163" s="677"/>
      <c r="BI163" s="677"/>
      <c r="BJ163" s="678"/>
      <c r="BK163" s="89"/>
      <c r="BL163" s="44"/>
      <c r="BM163" s="44"/>
      <c r="BP163" s="44"/>
      <c r="BQ163" s="88"/>
      <c r="BR163" s="657" t="s">
        <v>314</v>
      </c>
      <c r="BS163" s="677"/>
      <c r="BT163" s="677"/>
      <c r="BU163" s="677"/>
      <c r="BV163" s="677"/>
      <c r="BW163" s="677"/>
      <c r="BX163" s="677"/>
      <c r="BY163" s="677"/>
      <c r="BZ163" s="677"/>
      <c r="CA163" s="677"/>
      <c r="CB163" s="677"/>
      <c r="CC163" s="677"/>
      <c r="CD163" s="677"/>
      <c r="CE163" s="677"/>
      <c r="CF163" s="678"/>
      <c r="CG163" s="44"/>
      <c r="CH163" s="44"/>
      <c r="CI163" s="44"/>
      <c r="CJ163" s="44"/>
      <c r="CK163" s="44"/>
      <c r="CL163" s="44"/>
      <c r="CM163" s="44"/>
      <c r="CN163" s="44"/>
      <c r="CO163" s="44"/>
      <c r="CP163" s="44"/>
      <c r="CQ163" s="44"/>
      <c r="CR163" s="657"/>
      <c r="CS163" s="677"/>
      <c r="CT163" s="677"/>
      <c r="CU163" s="677"/>
      <c r="CV163" s="677"/>
      <c r="CW163" s="677"/>
      <c r="CX163" s="677"/>
      <c r="CY163" s="677"/>
      <c r="CZ163" s="677"/>
      <c r="DA163" s="677"/>
      <c r="DB163" s="677"/>
      <c r="DC163" s="677"/>
      <c r="DD163" s="677"/>
      <c r="DE163" s="677"/>
      <c r="DF163" s="678"/>
      <c r="DG163" s="44"/>
      <c r="DH163" s="657"/>
      <c r="DI163" s="677"/>
      <c r="DJ163" s="677"/>
      <c r="DK163" s="677"/>
      <c r="DL163" s="677"/>
      <c r="DM163" s="677"/>
      <c r="DN163" s="677"/>
      <c r="DO163" s="677"/>
      <c r="DP163" s="677"/>
      <c r="DQ163" s="677"/>
      <c r="DR163" s="677"/>
      <c r="DS163" s="677"/>
      <c r="DT163" s="677"/>
      <c r="DU163" s="677"/>
      <c r="DV163" s="677"/>
      <c r="DW163" s="677"/>
      <c r="DX163" s="678"/>
      <c r="DY163" s="89"/>
      <c r="DZ163" s="44"/>
      <c r="EA163" s="44"/>
    </row>
    <row r="164" spans="2:131" ht="15" customHeight="1" x14ac:dyDescent="0.4">
      <c r="B164" s="44"/>
      <c r="C164" s="88"/>
      <c r="D164" s="657"/>
      <c r="E164" s="677"/>
      <c r="F164" s="677"/>
      <c r="G164" s="677"/>
      <c r="H164" s="677"/>
      <c r="I164" s="677"/>
      <c r="J164" s="677"/>
      <c r="K164" s="677"/>
      <c r="L164" s="677"/>
      <c r="M164" s="677"/>
      <c r="N164" s="677"/>
      <c r="O164" s="677"/>
      <c r="P164" s="677"/>
      <c r="Q164" s="677"/>
      <c r="R164" s="678"/>
      <c r="S164" s="44"/>
      <c r="T164" s="44"/>
      <c r="U164" s="44"/>
      <c r="V164" s="44"/>
      <c r="W164" s="44"/>
      <c r="X164" s="44"/>
      <c r="Y164" s="44"/>
      <c r="Z164" s="44"/>
      <c r="AA164" s="44"/>
      <c r="AB164" s="44"/>
      <c r="AC164" s="44"/>
      <c r="AD164" s="657"/>
      <c r="AE164" s="677"/>
      <c r="AF164" s="677"/>
      <c r="AG164" s="677"/>
      <c r="AH164" s="677"/>
      <c r="AI164" s="677"/>
      <c r="AJ164" s="677"/>
      <c r="AK164" s="677"/>
      <c r="AL164" s="677"/>
      <c r="AM164" s="677"/>
      <c r="AN164" s="677"/>
      <c r="AO164" s="677"/>
      <c r="AP164" s="677"/>
      <c r="AQ164" s="677"/>
      <c r="AR164" s="678"/>
      <c r="AS164" s="44"/>
      <c r="AT164" s="657"/>
      <c r="AU164" s="677"/>
      <c r="AV164" s="677"/>
      <c r="AW164" s="677"/>
      <c r="AX164" s="677"/>
      <c r="AY164" s="677"/>
      <c r="AZ164" s="677"/>
      <c r="BA164" s="677"/>
      <c r="BB164" s="677"/>
      <c r="BC164" s="677"/>
      <c r="BD164" s="677"/>
      <c r="BE164" s="677"/>
      <c r="BF164" s="677"/>
      <c r="BG164" s="677"/>
      <c r="BH164" s="677"/>
      <c r="BI164" s="677"/>
      <c r="BJ164" s="678"/>
      <c r="BK164" s="89"/>
      <c r="BL164" s="44"/>
      <c r="BM164" s="44"/>
      <c r="BP164" s="44"/>
      <c r="BQ164" s="88"/>
      <c r="BR164" s="657" t="s">
        <v>315</v>
      </c>
      <c r="BS164" s="677"/>
      <c r="BT164" s="677"/>
      <c r="BU164" s="677"/>
      <c r="BV164" s="677"/>
      <c r="BW164" s="677"/>
      <c r="BX164" s="677"/>
      <c r="BY164" s="677"/>
      <c r="BZ164" s="677"/>
      <c r="CA164" s="677"/>
      <c r="CB164" s="677"/>
      <c r="CC164" s="677"/>
      <c r="CD164" s="677"/>
      <c r="CE164" s="677"/>
      <c r="CF164" s="678"/>
      <c r="CG164" s="44"/>
      <c r="CH164" s="44"/>
      <c r="CI164" s="44"/>
      <c r="CJ164" s="44"/>
      <c r="CK164" s="44"/>
      <c r="CL164" s="44"/>
      <c r="CM164" s="44"/>
      <c r="CN164" s="44"/>
      <c r="CO164" s="44"/>
      <c r="CP164" s="44"/>
      <c r="CQ164" s="44"/>
      <c r="CR164" s="657"/>
      <c r="CS164" s="677"/>
      <c r="CT164" s="677"/>
      <c r="CU164" s="677"/>
      <c r="CV164" s="677"/>
      <c r="CW164" s="677"/>
      <c r="CX164" s="677"/>
      <c r="CY164" s="677"/>
      <c r="CZ164" s="677"/>
      <c r="DA164" s="677"/>
      <c r="DB164" s="677"/>
      <c r="DC164" s="677"/>
      <c r="DD164" s="677"/>
      <c r="DE164" s="677"/>
      <c r="DF164" s="678"/>
      <c r="DG164" s="44"/>
      <c r="DH164" s="657"/>
      <c r="DI164" s="677"/>
      <c r="DJ164" s="677"/>
      <c r="DK164" s="677"/>
      <c r="DL164" s="677"/>
      <c r="DM164" s="677"/>
      <c r="DN164" s="677"/>
      <c r="DO164" s="677"/>
      <c r="DP164" s="677"/>
      <c r="DQ164" s="677"/>
      <c r="DR164" s="677"/>
      <c r="DS164" s="677"/>
      <c r="DT164" s="677"/>
      <c r="DU164" s="677"/>
      <c r="DV164" s="677"/>
      <c r="DW164" s="677"/>
      <c r="DX164" s="678"/>
      <c r="DY164" s="89"/>
      <c r="DZ164" s="44"/>
      <c r="EA164" s="44"/>
    </row>
    <row r="165" spans="2:131" ht="15" customHeight="1" x14ac:dyDescent="0.4">
      <c r="B165" s="44"/>
      <c r="C165" s="88"/>
      <c r="D165" s="657"/>
      <c r="E165" s="677"/>
      <c r="F165" s="677"/>
      <c r="G165" s="677"/>
      <c r="H165" s="677"/>
      <c r="I165" s="677"/>
      <c r="J165" s="677"/>
      <c r="K165" s="677"/>
      <c r="L165" s="677"/>
      <c r="M165" s="677"/>
      <c r="N165" s="677"/>
      <c r="O165" s="677"/>
      <c r="P165" s="677"/>
      <c r="Q165" s="677"/>
      <c r="R165" s="678"/>
      <c r="S165" s="44"/>
      <c r="T165" s="44"/>
      <c r="U165" s="44"/>
      <c r="V165" s="44"/>
      <c r="W165" s="44"/>
      <c r="X165" s="44"/>
      <c r="Y165" s="44"/>
      <c r="Z165" s="44"/>
      <c r="AA165" s="44"/>
      <c r="AB165" s="44"/>
      <c r="AC165" s="44"/>
      <c r="AD165" s="657"/>
      <c r="AE165" s="677"/>
      <c r="AF165" s="677"/>
      <c r="AG165" s="677"/>
      <c r="AH165" s="677"/>
      <c r="AI165" s="677"/>
      <c r="AJ165" s="677"/>
      <c r="AK165" s="677"/>
      <c r="AL165" s="677"/>
      <c r="AM165" s="677"/>
      <c r="AN165" s="677"/>
      <c r="AO165" s="677"/>
      <c r="AP165" s="677"/>
      <c r="AQ165" s="677"/>
      <c r="AR165" s="678"/>
      <c r="AS165" s="44"/>
      <c r="AT165" s="657"/>
      <c r="AU165" s="677"/>
      <c r="AV165" s="677"/>
      <c r="AW165" s="677"/>
      <c r="AX165" s="677"/>
      <c r="AY165" s="677"/>
      <c r="AZ165" s="677"/>
      <c r="BA165" s="677"/>
      <c r="BB165" s="677"/>
      <c r="BC165" s="677"/>
      <c r="BD165" s="677"/>
      <c r="BE165" s="677"/>
      <c r="BF165" s="677"/>
      <c r="BG165" s="677"/>
      <c r="BH165" s="677"/>
      <c r="BI165" s="677"/>
      <c r="BJ165" s="678"/>
      <c r="BK165" s="89"/>
      <c r="BL165" s="44"/>
      <c r="BM165" s="44"/>
      <c r="BP165" s="44"/>
      <c r="BQ165" s="88"/>
      <c r="BR165" s="657" t="s">
        <v>316</v>
      </c>
      <c r="BS165" s="677"/>
      <c r="BT165" s="677"/>
      <c r="BU165" s="677"/>
      <c r="BV165" s="677"/>
      <c r="BW165" s="677"/>
      <c r="BX165" s="677"/>
      <c r="BY165" s="677"/>
      <c r="BZ165" s="677"/>
      <c r="CA165" s="677"/>
      <c r="CB165" s="677"/>
      <c r="CC165" s="677"/>
      <c r="CD165" s="677"/>
      <c r="CE165" s="677"/>
      <c r="CF165" s="678"/>
      <c r="CG165" s="44"/>
      <c r="CH165" s="44"/>
      <c r="CI165" s="44"/>
      <c r="CJ165" s="44"/>
      <c r="CK165" s="44"/>
      <c r="CL165" s="44"/>
      <c r="CM165" s="44"/>
      <c r="CN165" s="44"/>
      <c r="CO165" s="44"/>
      <c r="CP165" s="44"/>
      <c r="CQ165" s="44"/>
      <c r="CR165" s="657"/>
      <c r="CS165" s="677"/>
      <c r="CT165" s="677"/>
      <c r="CU165" s="677"/>
      <c r="CV165" s="677"/>
      <c r="CW165" s="677"/>
      <c r="CX165" s="677"/>
      <c r="CY165" s="677"/>
      <c r="CZ165" s="677"/>
      <c r="DA165" s="677"/>
      <c r="DB165" s="677"/>
      <c r="DC165" s="677"/>
      <c r="DD165" s="677"/>
      <c r="DE165" s="677"/>
      <c r="DF165" s="678"/>
      <c r="DG165" s="44"/>
      <c r="DH165" s="657"/>
      <c r="DI165" s="677"/>
      <c r="DJ165" s="677"/>
      <c r="DK165" s="677"/>
      <c r="DL165" s="677"/>
      <c r="DM165" s="677"/>
      <c r="DN165" s="677"/>
      <c r="DO165" s="677"/>
      <c r="DP165" s="677"/>
      <c r="DQ165" s="677"/>
      <c r="DR165" s="677"/>
      <c r="DS165" s="677"/>
      <c r="DT165" s="677"/>
      <c r="DU165" s="677"/>
      <c r="DV165" s="677"/>
      <c r="DW165" s="677"/>
      <c r="DX165" s="678"/>
      <c r="DY165" s="89"/>
      <c r="DZ165" s="44"/>
      <c r="EA165" s="44"/>
    </row>
    <row r="166" spans="2:131" ht="15" customHeight="1" x14ac:dyDescent="0.4">
      <c r="B166" s="44"/>
      <c r="C166" s="88"/>
      <c r="D166" s="657"/>
      <c r="E166" s="677"/>
      <c r="F166" s="677"/>
      <c r="G166" s="677"/>
      <c r="H166" s="677"/>
      <c r="I166" s="677"/>
      <c r="J166" s="677"/>
      <c r="K166" s="677"/>
      <c r="L166" s="677"/>
      <c r="M166" s="677"/>
      <c r="N166" s="677"/>
      <c r="O166" s="677"/>
      <c r="P166" s="677"/>
      <c r="Q166" s="677"/>
      <c r="R166" s="678"/>
      <c r="S166" s="44"/>
      <c r="T166" s="44"/>
      <c r="U166" s="44"/>
      <c r="V166" s="44"/>
      <c r="W166" s="44"/>
      <c r="X166" s="44"/>
      <c r="Y166" s="44"/>
      <c r="Z166" s="44"/>
      <c r="AA166" s="44"/>
      <c r="AB166" s="44"/>
      <c r="AC166" s="44"/>
      <c r="AD166" s="657"/>
      <c r="AE166" s="677"/>
      <c r="AF166" s="677"/>
      <c r="AG166" s="677"/>
      <c r="AH166" s="677"/>
      <c r="AI166" s="677"/>
      <c r="AJ166" s="677"/>
      <c r="AK166" s="677"/>
      <c r="AL166" s="677"/>
      <c r="AM166" s="677"/>
      <c r="AN166" s="677"/>
      <c r="AO166" s="677"/>
      <c r="AP166" s="677"/>
      <c r="AQ166" s="677"/>
      <c r="AR166" s="678"/>
      <c r="AS166" s="44"/>
      <c r="AT166" s="657"/>
      <c r="AU166" s="677"/>
      <c r="AV166" s="677"/>
      <c r="AW166" s="677"/>
      <c r="AX166" s="677"/>
      <c r="AY166" s="677"/>
      <c r="AZ166" s="677"/>
      <c r="BA166" s="677"/>
      <c r="BB166" s="677"/>
      <c r="BC166" s="677"/>
      <c r="BD166" s="677"/>
      <c r="BE166" s="677"/>
      <c r="BF166" s="677"/>
      <c r="BG166" s="677"/>
      <c r="BH166" s="677"/>
      <c r="BI166" s="677"/>
      <c r="BJ166" s="678"/>
      <c r="BK166" s="89"/>
      <c r="BL166" s="44"/>
      <c r="BM166" s="44"/>
      <c r="BP166" s="44"/>
      <c r="BQ166" s="88"/>
      <c r="BR166" s="657"/>
      <c r="BS166" s="677"/>
      <c r="BT166" s="677"/>
      <c r="BU166" s="677"/>
      <c r="BV166" s="677"/>
      <c r="BW166" s="677"/>
      <c r="BX166" s="677"/>
      <c r="BY166" s="677"/>
      <c r="BZ166" s="677"/>
      <c r="CA166" s="677"/>
      <c r="CB166" s="677"/>
      <c r="CC166" s="677"/>
      <c r="CD166" s="677"/>
      <c r="CE166" s="677"/>
      <c r="CF166" s="678"/>
      <c r="CG166" s="44"/>
      <c r="CH166" s="44"/>
      <c r="CI166" s="44"/>
      <c r="CJ166" s="44"/>
      <c r="CK166" s="44"/>
      <c r="CL166" s="44"/>
      <c r="CM166" s="44"/>
      <c r="CN166" s="44"/>
      <c r="CO166" s="44"/>
      <c r="CP166" s="44"/>
      <c r="CQ166" s="44"/>
      <c r="CR166" s="657"/>
      <c r="CS166" s="677"/>
      <c r="CT166" s="677"/>
      <c r="CU166" s="677"/>
      <c r="CV166" s="677"/>
      <c r="CW166" s="677"/>
      <c r="CX166" s="677"/>
      <c r="CY166" s="677"/>
      <c r="CZ166" s="677"/>
      <c r="DA166" s="677"/>
      <c r="DB166" s="677"/>
      <c r="DC166" s="677"/>
      <c r="DD166" s="677"/>
      <c r="DE166" s="677"/>
      <c r="DF166" s="678"/>
      <c r="DG166" s="44"/>
      <c r="DH166" s="657"/>
      <c r="DI166" s="677"/>
      <c r="DJ166" s="677"/>
      <c r="DK166" s="677"/>
      <c r="DL166" s="677"/>
      <c r="DM166" s="677"/>
      <c r="DN166" s="677"/>
      <c r="DO166" s="677"/>
      <c r="DP166" s="677"/>
      <c r="DQ166" s="677"/>
      <c r="DR166" s="677"/>
      <c r="DS166" s="677"/>
      <c r="DT166" s="677"/>
      <c r="DU166" s="677"/>
      <c r="DV166" s="677"/>
      <c r="DW166" s="677"/>
      <c r="DX166" s="678"/>
      <c r="DY166" s="89"/>
      <c r="DZ166" s="44"/>
      <c r="EA166" s="44"/>
    </row>
    <row r="167" spans="2:131" ht="15" customHeight="1" x14ac:dyDescent="0.4">
      <c r="B167" s="44"/>
      <c r="C167" s="88"/>
      <c r="D167" s="657"/>
      <c r="E167" s="677"/>
      <c r="F167" s="677"/>
      <c r="G167" s="677"/>
      <c r="H167" s="677"/>
      <c r="I167" s="677"/>
      <c r="J167" s="677"/>
      <c r="K167" s="677"/>
      <c r="L167" s="677"/>
      <c r="M167" s="677"/>
      <c r="N167" s="677"/>
      <c r="O167" s="677"/>
      <c r="P167" s="677"/>
      <c r="Q167" s="677"/>
      <c r="R167" s="678"/>
      <c r="S167" s="44"/>
      <c r="T167" s="44"/>
      <c r="U167" s="44"/>
      <c r="V167" s="44"/>
      <c r="W167" s="44"/>
      <c r="X167" s="44"/>
      <c r="Y167" s="44"/>
      <c r="Z167" s="44"/>
      <c r="AA167" s="44"/>
      <c r="AB167" s="44"/>
      <c r="AC167" s="44"/>
      <c r="AD167" s="657"/>
      <c r="AE167" s="677"/>
      <c r="AF167" s="677"/>
      <c r="AG167" s="677"/>
      <c r="AH167" s="677"/>
      <c r="AI167" s="677"/>
      <c r="AJ167" s="677"/>
      <c r="AK167" s="677"/>
      <c r="AL167" s="677"/>
      <c r="AM167" s="677"/>
      <c r="AN167" s="677"/>
      <c r="AO167" s="677"/>
      <c r="AP167" s="677"/>
      <c r="AQ167" s="677"/>
      <c r="AR167" s="678"/>
      <c r="AS167" s="44"/>
      <c r="AT167" s="657"/>
      <c r="AU167" s="677"/>
      <c r="AV167" s="677"/>
      <c r="AW167" s="677"/>
      <c r="AX167" s="677"/>
      <c r="AY167" s="677"/>
      <c r="AZ167" s="677"/>
      <c r="BA167" s="677"/>
      <c r="BB167" s="677"/>
      <c r="BC167" s="677"/>
      <c r="BD167" s="677"/>
      <c r="BE167" s="677"/>
      <c r="BF167" s="677"/>
      <c r="BG167" s="677"/>
      <c r="BH167" s="677"/>
      <c r="BI167" s="677"/>
      <c r="BJ167" s="678"/>
      <c r="BK167" s="89"/>
      <c r="BL167" s="44"/>
      <c r="BM167" s="44"/>
      <c r="BP167" s="44"/>
      <c r="BQ167" s="88"/>
      <c r="BR167" s="657"/>
      <c r="BS167" s="677"/>
      <c r="BT167" s="677"/>
      <c r="BU167" s="677"/>
      <c r="BV167" s="677"/>
      <c r="BW167" s="677"/>
      <c r="BX167" s="677"/>
      <c r="BY167" s="677"/>
      <c r="BZ167" s="677"/>
      <c r="CA167" s="677"/>
      <c r="CB167" s="677"/>
      <c r="CC167" s="677"/>
      <c r="CD167" s="677"/>
      <c r="CE167" s="677"/>
      <c r="CF167" s="678"/>
      <c r="CG167" s="44"/>
      <c r="CH167" s="44"/>
      <c r="CI167" s="44"/>
      <c r="CJ167" s="44"/>
      <c r="CK167" s="44"/>
      <c r="CL167" s="44"/>
      <c r="CM167" s="44"/>
      <c r="CN167" s="44"/>
      <c r="CO167" s="44"/>
      <c r="CP167" s="44"/>
      <c r="CQ167" s="44"/>
      <c r="CR167" s="657"/>
      <c r="CS167" s="677"/>
      <c r="CT167" s="677"/>
      <c r="CU167" s="677"/>
      <c r="CV167" s="677"/>
      <c r="CW167" s="677"/>
      <c r="CX167" s="677"/>
      <c r="CY167" s="677"/>
      <c r="CZ167" s="677"/>
      <c r="DA167" s="677"/>
      <c r="DB167" s="677"/>
      <c r="DC167" s="677"/>
      <c r="DD167" s="677"/>
      <c r="DE167" s="677"/>
      <c r="DF167" s="678"/>
      <c r="DG167" s="44"/>
      <c r="DH167" s="657"/>
      <c r="DI167" s="677"/>
      <c r="DJ167" s="677"/>
      <c r="DK167" s="677"/>
      <c r="DL167" s="677"/>
      <c r="DM167" s="677"/>
      <c r="DN167" s="677"/>
      <c r="DO167" s="677"/>
      <c r="DP167" s="677"/>
      <c r="DQ167" s="677"/>
      <c r="DR167" s="677"/>
      <c r="DS167" s="677"/>
      <c r="DT167" s="677"/>
      <c r="DU167" s="677"/>
      <c r="DV167" s="677"/>
      <c r="DW167" s="677"/>
      <c r="DX167" s="678"/>
      <c r="DY167" s="89"/>
      <c r="DZ167" s="44"/>
      <c r="EA167" s="44"/>
    </row>
    <row r="168" spans="2:131" ht="15" customHeight="1" x14ac:dyDescent="0.4">
      <c r="B168" s="44"/>
      <c r="C168" s="88"/>
      <c r="D168" s="657"/>
      <c r="E168" s="677"/>
      <c r="F168" s="677"/>
      <c r="G168" s="677"/>
      <c r="H168" s="677"/>
      <c r="I168" s="677"/>
      <c r="J168" s="677"/>
      <c r="K168" s="677"/>
      <c r="L168" s="677"/>
      <c r="M168" s="677"/>
      <c r="N168" s="677"/>
      <c r="O168" s="677"/>
      <c r="P168" s="677"/>
      <c r="Q168" s="677"/>
      <c r="R168" s="678"/>
      <c r="S168" s="44"/>
      <c r="T168" s="44"/>
      <c r="U168" s="44"/>
      <c r="V168" s="44"/>
      <c r="W168" s="44"/>
      <c r="X168" s="44"/>
      <c r="Y168" s="44"/>
      <c r="Z168" s="44"/>
      <c r="AA168" s="44"/>
      <c r="AB168" s="44"/>
      <c r="AC168" s="44"/>
      <c r="AD168" s="657"/>
      <c r="AE168" s="677"/>
      <c r="AF168" s="677"/>
      <c r="AG168" s="677"/>
      <c r="AH168" s="677"/>
      <c r="AI168" s="677"/>
      <c r="AJ168" s="677"/>
      <c r="AK168" s="677"/>
      <c r="AL168" s="677"/>
      <c r="AM168" s="677"/>
      <c r="AN168" s="677"/>
      <c r="AO168" s="677"/>
      <c r="AP168" s="677"/>
      <c r="AQ168" s="677"/>
      <c r="AR168" s="678"/>
      <c r="AS168" s="44"/>
      <c r="AT168" s="657"/>
      <c r="AU168" s="677"/>
      <c r="AV168" s="677"/>
      <c r="AW168" s="677"/>
      <c r="AX168" s="677"/>
      <c r="AY168" s="677"/>
      <c r="AZ168" s="677"/>
      <c r="BA168" s="677"/>
      <c r="BB168" s="677"/>
      <c r="BC168" s="677"/>
      <c r="BD168" s="677"/>
      <c r="BE168" s="677"/>
      <c r="BF168" s="677"/>
      <c r="BG168" s="677"/>
      <c r="BH168" s="677"/>
      <c r="BI168" s="677"/>
      <c r="BJ168" s="678"/>
      <c r="BK168" s="89"/>
      <c r="BL168" s="44"/>
      <c r="BM168" s="44"/>
      <c r="BP168" s="44"/>
      <c r="BQ168" s="88"/>
      <c r="BR168" s="657"/>
      <c r="BS168" s="677"/>
      <c r="BT168" s="677"/>
      <c r="BU168" s="677"/>
      <c r="BV168" s="677"/>
      <c r="BW168" s="677"/>
      <c r="BX168" s="677"/>
      <c r="BY168" s="677"/>
      <c r="BZ168" s="677"/>
      <c r="CA168" s="677"/>
      <c r="CB168" s="677"/>
      <c r="CC168" s="677"/>
      <c r="CD168" s="677"/>
      <c r="CE168" s="677"/>
      <c r="CF168" s="678"/>
      <c r="CG168" s="44"/>
      <c r="CH168" s="44"/>
      <c r="CI168" s="44"/>
      <c r="CJ168" s="44"/>
      <c r="CK168" s="44"/>
      <c r="CL168" s="44"/>
      <c r="CM168" s="44"/>
      <c r="CN168" s="44"/>
      <c r="CO168" s="44"/>
      <c r="CP168" s="44"/>
      <c r="CQ168" s="44"/>
      <c r="CR168" s="657"/>
      <c r="CS168" s="677"/>
      <c r="CT168" s="677"/>
      <c r="CU168" s="677"/>
      <c r="CV168" s="677"/>
      <c r="CW168" s="677"/>
      <c r="CX168" s="677"/>
      <c r="CY168" s="677"/>
      <c r="CZ168" s="677"/>
      <c r="DA168" s="677"/>
      <c r="DB168" s="677"/>
      <c r="DC168" s="677"/>
      <c r="DD168" s="677"/>
      <c r="DE168" s="677"/>
      <c r="DF168" s="678"/>
      <c r="DG168" s="44"/>
      <c r="DH168" s="657"/>
      <c r="DI168" s="677"/>
      <c r="DJ168" s="677"/>
      <c r="DK168" s="677"/>
      <c r="DL168" s="677"/>
      <c r="DM168" s="677"/>
      <c r="DN168" s="677"/>
      <c r="DO168" s="677"/>
      <c r="DP168" s="677"/>
      <c r="DQ168" s="677"/>
      <c r="DR168" s="677"/>
      <c r="DS168" s="677"/>
      <c r="DT168" s="677"/>
      <c r="DU168" s="677"/>
      <c r="DV168" s="677"/>
      <c r="DW168" s="677"/>
      <c r="DX168" s="678"/>
      <c r="DY168" s="89"/>
      <c r="DZ168" s="44"/>
      <c r="EA168" s="44"/>
    </row>
    <row r="169" spans="2:131" ht="15" customHeight="1" thickBot="1" x14ac:dyDescent="0.45">
      <c r="B169" s="44"/>
      <c r="C169" s="88"/>
      <c r="D169" s="662"/>
      <c r="E169" s="675"/>
      <c r="F169" s="675"/>
      <c r="G169" s="675"/>
      <c r="H169" s="675"/>
      <c r="I169" s="675"/>
      <c r="J169" s="675"/>
      <c r="K169" s="675"/>
      <c r="L169" s="675"/>
      <c r="M169" s="675"/>
      <c r="N169" s="675"/>
      <c r="O169" s="675"/>
      <c r="P169" s="675"/>
      <c r="Q169" s="675"/>
      <c r="R169" s="676"/>
      <c r="S169" s="44"/>
      <c r="T169" s="44"/>
      <c r="U169" s="44"/>
      <c r="V169" s="44"/>
      <c r="W169" s="44"/>
      <c r="X169" s="44"/>
      <c r="Y169" s="44"/>
      <c r="Z169" s="44"/>
      <c r="AA169" s="44"/>
      <c r="AB169" s="44"/>
      <c r="AC169" s="44"/>
      <c r="AD169" s="662"/>
      <c r="AE169" s="675"/>
      <c r="AF169" s="675"/>
      <c r="AG169" s="675"/>
      <c r="AH169" s="675"/>
      <c r="AI169" s="675"/>
      <c r="AJ169" s="675"/>
      <c r="AK169" s="675"/>
      <c r="AL169" s="675"/>
      <c r="AM169" s="675"/>
      <c r="AN169" s="675"/>
      <c r="AO169" s="675"/>
      <c r="AP169" s="675"/>
      <c r="AQ169" s="675"/>
      <c r="AR169" s="676"/>
      <c r="AS169" s="44"/>
      <c r="AT169" s="662"/>
      <c r="AU169" s="675"/>
      <c r="AV169" s="675"/>
      <c r="AW169" s="675"/>
      <c r="AX169" s="675"/>
      <c r="AY169" s="675"/>
      <c r="AZ169" s="675"/>
      <c r="BA169" s="675"/>
      <c r="BB169" s="675"/>
      <c r="BC169" s="675"/>
      <c r="BD169" s="675"/>
      <c r="BE169" s="675"/>
      <c r="BF169" s="675"/>
      <c r="BG169" s="675"/>
      <c r="BH169" s="675"/>
      <c r="BI169" s="675"/>
      <c r="BJ169" s="676"/>
      <c r="BK169" s="89"/>
      <c r="BL169" s="44"/>
      <c r="BM169" s="44"/>
      <c r="BP169" s="44"/>
      <c r="BQ169" s="88"/>
      <c r="BR169" s="662"/>
      <c r="BS169" s="675"/>
      <c r="BT169" s="675"/>
      <c r="BU169" s="675"/>
      <c r="BV169" s="675"/>
      <c r="BW169" s="675"/>
      <c r="BX169" s="675"/>
      <c r="BY169" s="675"/>
      <c r="BZ169" s="675"/>
      <c r="CA169" s="675"/>
      <c r="CB169" s="675"/>
      <c r="CC169" s="675"/>
      <c r="CD169" s="675"/>
      <c r="CE169" s="675"/>
      <c r="CF169" s="676"/>
      <c r="CG169" s="44"/>
      <c r="CH169" s="44"/>
      <c r="CI169" s="44"/>
      <c r="CJ169" s="44"/>
      <c r="CK169" s="44"/>
      <c r="CL169" s="44"/>
      <c r="CM169" s="44"/>
      <c r="CN169" s="44"/>
      <c r="CO169" s="44"/>
      <c r="CP169" s="44"/>
      <c r="CQ169" s="44"/>
      <c r="CR169" s="662"/>
      <c r="CS169" s="675"/>
      <c r="CT169" s="675"/>
      <c r="CU169" s="675"/>
      <c r="CV169" s="675"/>
      <c r="CW169" s="675"/>
      <c r="CX169" s="675"/>
      <c r="CY169" s="675"/>
      <c r="CZ169" s="675"/>
      <c r="DA169" s="675"/>
      <c r="DB169" s="675"/>
      <c r="DC169" s="675"/>
      <c r="DD169" s="675"/>
      <c r="DE169" s="675"/>
      <c r="DF169" s="676"/>
      <c r="DG169" s="44"/>
      <c r="DH169" s="662"/>
      <c r="DI169" s="675"/>
      <c r="DJ169" s="675"/>
      <c r="DK169" s="675"/>
      <c r="DL169" s="675"/>
      <c r="DM169" s="675"/>
      <c r="DN169" s="675"/>
      <c r="DO169" s="675"/>
      <c r="DP169" s="675"/>
      <c r="DQ169" s="675"/>
      <c r="DR169" s="675"/>
      <c r="DS169" s="675"/>
      <c r="DT169" s="675"/>
      <c r="DU169" s="675"/>
      <c r="DV169" s="675"/>
      <c r="DW169" s="675"/>
      <c r="DX169" s="676"/>
      <c r="DY169" s="89"/>
      <c r="DZ169" s="44"/>
      <c r="EA169" s="44"/>
    </row>
    <row r="170" spans="2:131" ht="18.75" customHeight="1" thickBot="1" x14ac:dyDescent="0.45">
      <c r="B170" s="44"/>
      <c r="C170" s="88"/>
      <c r="D170" s="90"/>
      <c r="E170" s="90"/>
      <c r="F170" s="90"/>
      <c r="G170" s="90"/>
      <c r="H170" s="90"/>
      <c r="I170" s="90"/>
      <c r="J170" s="90"/>
      <c r="K170" s="90"/>
      <c r="L170" s="90"/>
      <c r="M170" s="90"/>
      <c r="N170" s="90"/>
      <c r="O170" s="90"/>
      <c r="P170" s="90"/>
      <c r="Q170" s="90"/>
      <c r="R170" s="90"/>
      <c r="S170" s="44"/>
      <c r="T170" s="44"/>
      <c r="U170" s="44"/>
      <c r="V170" s="44"/>
      <c r="W170" s="44"/>
      <c r="X170" s="44"/>
      <c r="Y170" s="44"/>
      <c r="Z170" s="44"/>
      <c r="AA170" s="44"/>
      <c r="AB170" s="44"/>
      <c r="AC170" s="44"/>
      <c r="AD170" s="90"/>
      <c r="AE170" s="90"/>
      <c r="AF170" s="90"/>
      <c r="AG170" s="90"/>
      <c r="AH170" s="90"/>
      <c r="AI170" s="90"/>
      <c r="AJ170" s="90"/>
      <c r="AK170" s="90"/>
      <c r="AL170" s="90"/>
      <c r="AM170" s="90"/>
      <c r="AN170" s="90"/>
      <c r="AO170" s="90"/>
      <c r="AP170" s="90"/>
      <c r="AQ170" s="90"/>
      <c r="AR170" s="90"/>
      <c r="AS170" s="44"/>
      <c r="AT170" s="90"/>
      <c r="AU170" s="90"/>
      <c r="AV170" s="90"/>
      <c r="AW170" s="90"/>
      <c r="AX170" s="90"/>
      <c r="AY170" s="90"/>
      <c r="AZ170" s="90"/>
      <c r="BA170" s="90"/>
      <c r="BB170" s="90"/>
      <c r="BC170" s="90"/>
      <c r="BD170" s="90"/>
      <c r="BE170" s="90"/>
      <c r="BF170" s="90"/>
      <c r="BG170" s="90"/>
      <c r="BH170" s="90"/>
      <c r="BI170" s="90"/>
      <c r="BJ170" s="90"/>
      <c r="BK170" s="89"/>
      <c r="BL170" s="44"/>
      <c r="BM170" s="44"/>
      <c r="BP170" s="44"/>
      <c r="BQ170" s="88"/>
      <c r="BR170" s="90"/>
      <c r="BS170" s="90"/>
      <c r="BT170" s="90"/>
      <c r="BU170" s="90"/>
      <c r="BV170" s="90"/>
      <c r="BW170" s="90"/>
      <c r="BX170" s="90"/>
      <c r="BY170" s="90"/>
      <c r="BZ170" s="90"/>
      <c r="CA170" s="90"/>
      <c r="CB170" s="90"/>
      <c r="CC170" s="90"/>
      <c r="CD170" s="90"/>
      <c r="CE170" s="90"/>
      <c r="CF170" s="90"/>
      <c r="CG170" s="44"/>
      <c r="CH170" s="44"/>
      <c r="CI170" s="44"/>
      <c r="CJ170" s="44"/>
      <c r="CK170" s="44"/>
      <c r="CL170" s="44"/>
      <c r="CM170" s="44"/>
      <c r="CN170" s="44"/>
      <c r="CO170" s="44"/>
      <c r="CP170" s="44"/>
      <c r="CQ170" s="44"/>
      <c r="CR170" s="90"/>
      <c r="CS170" s="90"/>
      <c r="CT170" s="90"/>
      <c r="CU170" s="90"/>
      <c r="CV170" s="90"/>
      <c r="CW170" s="90"/>
      <c r="CX170" s="90"/>
      <c r="CY170" s="90"/>
      <c r="CZ170" s="90"/>
      <c r="DA170" s="90"/>
      <c r="DB170" s="90"/>
      <c r="DC170" s="90"/>
      <c r="DD170" s="90"/>
      <c r="DE170" s="90"/>
      <c r="DF170" s="90"/>
      <c r="DG170" s="44"/>
      <c r="DH170" s="90"/>
      <c r="DI170" s="90"/>
      <c r="DJ170" s="90"/>
      <c r="DK170" s="90"/>
      <c r="DL170" s="90"/>
      <c r="DM170" s="90"/>
      <c r="DN170" s="90"/>
      <c r="DO170" s="90"/>
      <c r="DP170" s="90"/>
      <c r="DQ170" s="90"/>
      <c r="DR170" s="90"/>
      <c r="DS170" s="90"/>
      <c r="DT170" s="90"/>
      <c r="DU170" s="90"/>
      <c r="DV170" s="90"/>
      <c r="DW170" s="90"/>
      <c r="DX170" s="90"/>
      <c r="DY170" s="89"/>
      <c r="DZ170" s="44"/>
      <c r="EA170" s="44"/>
    </row>
    <row r="171" spans="2:131" ht="15" customHeight="1" x14ac:dyDescent="0.4">
      <c r="B171" s="44"/>
      <c r="C171" s="88"/>
      <c r="D171" s="666"/>
      <c r="E171" s="667"/>
      <c r="F171" s="667"/>
      <c r="G171" s="667"/>
      <c r="H171" s="667"/>
      <c r="I171" s="667"/>
      <c r="J171" s="667"/>
      <c r="K171" s="667"/>
      <c r="L171" s="667"/>
      <c r="M171" s="667"/>
      <c r="N171" s="667"/>
      <c r="O171" s="667"/>
      <c r="P171" s="667"/>
      <c r="Q171" s="667"/>
      <c r="R171" s="668"/>
      <c r="S171" s="44"/>
      <c r="T171" s="44"/>
      <c r="U171" s="44"/>
      <c r="V171" s="44"/>
      <c r="W171" s="44"/>
      <c r="X171" s="44"/>
      <c r="Y171" s="44"/>
      <c r="Z171" s="44"/>
      <c r="AA171" s="44"/>
      <c r="AB171" s="44"/>
      <c r="AC171" s="44"/>
      <c r="AD171" s="666"/>
      <c r="AE171" s="667"/>
      <c r="AF171" s="667"/>
      <c r="AG171" s="667"/>
      <c r="AH171" s="667"/>
      <c r="AI171" s="667"/>
      <c r="AJ171" s="667"/>
      <c r="AK171" s="667"/>
      <c r="AL171" s="667"/>
      <c r="AM171" s="667"/>
      <c r="AN171" s="667"/>
      <c r="AO171" s="667"/>
      <c r="AP171" s="667"/>
      <c r="AQ171" s="667"/>
      <c r="AR171" s="668"/>
      <c r="AS171" s="44"/>
      <c r="AT171" s="666"/>
      <c r="AU171" s="667"/>
      <c r="AV171" s="667"/>
      <c r="AW171" s="667"/>
      <c r="AX171" s="667"/>
      <c r="AY171" s="667"/>
      <c r="AZ171" s="667"/>
      <c r="BA171" s="667"/>
      <c r="BB171" s="667"/>
      <c r="BC171" s="667"/>
      <c r="BD171" s="667"/>
      <c r="BE171" s="667"/>
      <c r="BF171" s="667"/>
      <c r="BG171" s="667"/>
      <c r="BH171" s="667"/>
      <c r="BI171" s="667"/>
      <c r="BJ171" s="668"/>
      <c r="BK171" s="89"/>
      <c r="BL171" s="44"/>
      <c r="BM171" s="44"/>
      <c r="BP171" s="44"/>
      <c r="BQ171" s="88"/>
      <c r="BR171" s="666" t="s">
        <v>312</v>
      </c>
      <c r="BS171" s="667"/>
      <c r="BT171" s="667"/>
      <c r="BU171" s="667"/>
      <c r="BV171" s="667"/>
      <c r="BW171" s="667"/>
      <c r="BX171" s="667"/>
      <c r="BY171" s="667"/>
      <c r="BZ171" s="667"/>
      <c r="CA171" s="667"/>
      <c r="CB171" s="667"/>
      <c r="CC171" s="667"/>
      <c r="CD171" s="667"/>
      <c r="CE171" s="667"/>
      <c r="CF171" s="668"/>
      <c r="CG171" s="44"/>
      <c r="CH171" s="44"/>
      <c r="CI171" s="44"/>
      <c r="CJ171" s="44"/>
      <c r="CK171" s="44"/>
      <c r="CL171" s="44"/>
      <c r="CM171" s="44"/>
      <c r="CN171" s="44"/>
      <c r="CO171" s="44"/>
      <c r="CP171" s="44"/>
      <c r="CQ171" s="44"/>
      <c r="CR171" s="666" t="s">
        <v>313</v>
      </c>
      <c r="CS171" s="667"/>
      <c r="CT171" s="667"/>
      <c r="CU171" s="667"/>
      <c r="CV171" s="667"/>
      <c r="CW171" s="667"/>
      <c r="CX171" s="667"/>
      <c r="CY171" s="667"/>
      <c r="CZ171" s="667"/>
      <c r="DA171" s="667"/>
      <c r="DB171" s="667"/>
      <c r="DC171" s="667"/>
      <c r="DD171" s="667"/>
      <c r="DE171" s="667"/>
      <c r="DF171" s="668"/>
      <c r="DG171" s="44"/>
      <c r="DH171" s="666" t="s">
        <v>128</v>
      </c>
      <c r="DI171" s="667"/>
      <c r="DJ171" s="667"/>
      <c r="DK171" s="667"/>
      <c r="DL171" s="667"/>
      <c r="DM171" s="667"/>
      <c r="DN171" s="667"/>
      <c r="DO171" s="667"/>
      <c r="DP171" s="667"/>
      <c r="DQ171" s="667"/>
      <c r="DR171" s="667"/>
      <c r="DS171" s="667"/>
      <c r="DT171" s="667"/>
      <c r="DU171" s="667"/>
      <c r="DV171" s="667"/>
      <c r="DW171" s="667"/>
      <c r="DX171" s="668"/>
      <c r="DY171" s="89"/>
      <c r="DZ171" s="44"/>
      <c r="EA171" s="44"/>
    </row>
    <row r="172" spans="2:131" ht="15" customHeight="1" x14ac:dyDescent="0.4">
      <c r="B172" s="44"/>
      <c r="C172" s="88"/>
      <c r="D172" s="657"/>
      <c r="E172" s="677"/>
      <c r="F172" s="677"/>
      <c r="G172" s="677"/>
      <c r="H172" s="677"/>
      <c r="I172" s="677"/>
      <c r="J172" s="677"/>
      <c r="K172" s="677"/>
      <c r="L172" s="677"/>
      <c r="M172" s="677"/>
      <c r="N172" s="677"/>
      <c r="O172" s="677"/>
      <c r="P172" s="677"/>
      <c r="Q172" s="677"/>
      <c r="R172" s="678"/>
      <c r="S172" s="44"/>
      <c r="T172" s="44"/>
      <c r="U172" s="44"/>
      <c r="V172" s="44"/>
      <c r="W172" s="44"/>
      <c r="X172" s="44"/>
      <c r="Y172" s="44"/>
      <c r="Z172" s="44"/>
      <c r="AA172" s="44"/>
      <c r="AB172" s="44"/>
      <c r="AC172" s="44"/>
      <c r="AD172" s="657"/>
      <c r="AE172" s="677"/>
      <c r="AF172" s="677"/>
      <c r="AG172" s="677"/>
      <c r="AH172" s="677"/>
      <c r="AI172" s="677"/>
      <c r="AJ172" s="677"/>
      <c r="AK172" s="677"/>
      <c r="AL172" s="677"/>
      <c r="AM172" s="677"/>
      <c r="AN172" s="677"/>
      <c r="AO172" s="677"/>
      <c r="AP172" s="677"/>
      <c r="AQ172" s="677"/>
      <c r="AR172" s="678"/>
      <c r="AS172" s="44"/>
      <c r="AT172" s="657"/>
      <c r="AU172" s="677"/>
      <c r="AV172" s="677"/>
      <c r="AW172" s="677"/>
      <c r="AX172" s="677"/>
      <c r="AY172" s="677"/>
      <c r="AZ172" s="677"/>
      <c r="BA172" s="677"/>
      <c r="BB172" s="677"/>
      <c r="BC172" s="677"/>
      <c r="BD172" s="677"/>
      <c r="BE172" s="677"/>
      <c r="BF172" s="677"/>
      <c r="BG172" s="677"/>
      <c r="BH172" s="677"/>
      <c r="BI172" s="677"/>
      <c r="BJ172" s="678"/>
      <c r="BK172" s="89"/>
      <c r="BL172" s="44"/>
      <c r="BM172" s="44"/>
      <c r="BP172" s="44"/>
      <c r="BQ172" s="88"/>
      <c r="BR172" s="669" t="s">
        <v>440</v>
      </c>
      <c r="BS172" s="670"/>
      <c r="BT172" s="670"/>
      <c r="BU172" s="670"/>
      <c r="BV172" s="670"/>
      <c r="BW172" s="670"/>
      <c r="BX172" s="670"/>
      <c r="BY172" s="670"/>
      <c r="BZ172" s="670"/>
      <c r="CA172" s="670"/>
      <c r="CB172" s="670"/>
      <c r="CC172" s="670"/>
      <c r="CD172" s="670"/>
      <c r="CE172" s="670"/>
      <c r="CF172" s="671"/>
      <c r="CG172" s="44"/>
      <c r="CH172" s="44"/>
      <c r="CI172" s="44"/>
      <c r="CJ172" s="44"/>
      <c r="CK172" s="44"/>
      <c r="CL172" s="44"/>
      <c r="CM172" s="44"/>
      <c r="CN172" s="44"/>
      <c r="CO172" s="44"/>
      <c r="CP172" s="44"/>
      <c r="CQ172" s="44"/>
      <c r="CR172" s="657" t="s">
        <v>317</v>
      </c>
      <c r="CS172" s="677"/>
      <c r="CT172" s="677"/>
      <c r="CU172" s="677"/>
      <c r="CV172" s="677"/>
      <c r="CW172" s="677"/>
      <c r="CX172" s="677"/>
      <c r="CY172" s="677"/>
      <c r="CZ172" s="677"/>
      <c r="DA172" s="677"/>
      <c r="DB172" s="677"/>
      <c r="DC172" s="677"/>
      <c r="DD172" s="677"/>
      <c r="DE172" s="677"/>
      <c r="DF172" s="678"/>
      <c r="DG172" s="44"/>
      <c r="DH172" s="657" t="s">
        <v>127</v>
      </c>
      <c r="DI172" s="677"/>
      <c r="DJ172" s="677"/>
      <c r="DK172" s="677"/>
      <c r="DL172" s="677"/>
      <c r="DM172" s="677"/>
      <c r="DN172" s="677"/>
      <c r="DO172" s="677"/>
      <c r="DP172" s="677"/>
      <c r="DQ172" s="677"/>
      <c r="DR172" s="677"/>
      <c r="DS172" s="677"/>
      <c r="DT172" s="677"/>
      <c r="DU172" s="677"/>
      <c r="DV172" s="677"/>
      <c r="DW172" s="677"/>
      <c r="DX172" s="678"/>
      <c r="DY172" s="89"/>
      <c r="DZ172" s="44"/>
      <c r="EA172" s="44"/>
    </row>
    <row r="173" spans="2:131" ht="15" customHeight="1" x14ac:dyDescent="0.4">
      <c r="B173" s="44"/>
      <c r="C173" s="88"/>
      <c r="D173" s="657"/>
      <c r="E173" s="677"/>
      <c r="F173" s="677"/>
      <c r="G173" s="677"/>
      <c r="H173" s="677"/>
      <c r="I173" s="677"/>
      <c r="J173" s="677"/>
      <c r="K173" s="677"/>
      <c r="L173" s="677"/>
      <c r="M173" s="677"/>
      <c r="N173" s="677"/>
      <c r="O173" s="677"/>
      <c r="P173" s="677"/>
      <c r="Q173" s="677"/>
      <c r="R173" s="678"/>
      <c r="S173" s="44"/>
      <c r="T173" s="44"/>
      <c r="U173" s="44"/>
      <c r="V173" s="44"/>
      <c r="W173" s="44"/>
      <c r="X173" s="44"/>
      <c r="Y173" s="44"/>
      <c r="Z173" s="44"/>
      <c r="AA173" s="44"/>
      <c r="AB173" s="44"/>
      <c r="AC173" s="44"/>
      <c r="AD173" s="657"/>
      <c r="AE173" s="677"/>
      <c r="AF173" s="677"/>
      <c r="AG173" s="677"/>
      <c r="AH173" s="677"/>
      <c r="AI173" s="677"/>
      <c r="AJ173" s="677"/>
      <c r="AK173" s="677"/>
      <c r="AL173" s="677"/>
      <c r="AM173" s="677"/>
      <c r="AN173" s="677"/>
      <c r="AO173" s="677"/>
      <c r="AP173" s="677"/>
      <c r="AQ173" s="677"/>
      <c r="AR173" s="678"/>
      <c r="AS173" s="44"/>
      <c r="AT173" s="657"/>
      <c r="AU173" s="677"/>
      <c r="AV173" s="677"/>
      <c r="AW173" s="677"/>
      <c r="AX173" s="677"/>
      <c r="AY173" s="677"/>
      <c r="AZ173" s="677"/>
      <c r="BA173" s="677"/>
      <c r="BB173" s="677"/>
      <c r="BC173" s="677"/>
      <c r="BD173" s="677"/>
      <c r="BE173" s="677"/>
      <c r="BF173" s="677"/>
      <c r="BG173" s="677"/>
      <c r="BH173" s="677"/>
      <c r="BI173" s="677"/>
      <c r="BJ173" s="678"/>
      <c r="BK173" s="89"/>
      <c r="BL173" s="44"/>
      <c r="BM173" s="44"/>
      <c r="BP173" s="44"/>
      <c r="BQ173" s="88"/>
      <c r="BR173" s="657"/>
      <c r="BS173" s="679"/>
      <c r="BT173" s="679"/>
      <c r="BU173" s="679"/>
      <c r="BV173" s="679"/>
      <c r="BW173" s="679"/>
      <c r="BX173" s="679"/>
      <c r="BY173" s="679"/>
      <c r="BZ173" s="679"/>
      <c r="CA173" s="679"/>
      <c r="CB173" s="679"/>
      <c r="CC173" s="679"/>
      <c r="CD173" s="679"/>
      <c r="CE173" s="679"/>
      <c r="CF173" s="678"/>
      <c r="CG173" s="44"/>
      <c r="CH173" s="44"/>
      <c r="CI173" s="44"/>
      <c r="CJ173" s="44"/>
      <c r="CK173" s="44"/>
      <c r="CL173" s="44"/>
      <c r="CM173" s="44"/>
      <c r="CN173" s="44"/>
      <c r="CO173" s="44"/>
      <c r="CP173" s="44"/>
      <c r="CQ173" s="44"/>
      <c r="CR173" s="657" t="s">
        <v>318</v>
      </c>
      <c r="CS173" s="677"/>
      <c r="CT173" s="677"/>
      <c r="CU173" s="677"/>
      <c r="CV173" s="677"/>
      <c r="CW173" s="677"/>
      <c r="CX173" s="677"/>
      <c r="CY173" s="677"/>
      <c r="CZ173" s="677"/>
      <c r="DA173" s="677"/>
      <c r="DB173" s="677"/>
      <c r="DC173" s="677"/>
      <c r="DD173" s="677"/>
      <c r="DE173" s="677"/>
      <c r="DF173" s="678"/>
      <c r="DG173" s="44"/>
      <c r="DH173" s="657" t="s">
        <v>128</v>
      </c>
      <c r="DI173" s="677"/>
      <c r="DJ173" s="677"/>
      <c r="DK173" s="677"/>
      <c r="DL173" s="677"/>
      <c r="DM173" s="677"/>
      <c r="DN173" s="677"/>
      <c r="DO173" s="677"/>
      <c r="DP173" s="677"/>
      <c r="DQ173" s="677"/>
      <c r="DR173" s="677"/>
      <c r="DS173" s="677"/>
      <c r="DT173" s="677"/>
      <c r="DU173" s="677"/>
      <c r="DV173" s="677"/>
      <c r="DW173" s="677"/>
      <c r="DX173" s="678"/>
      <c r="DY173" s="89"/>
      <c r="DZ173" s="44"/>
      <c r="EA173" s="44"/>
    </row>
    <row r="174" spans="2:131" ht="15" customHeight="1" x14ac:dyDescent="0.4">
      <c r="B174" s="44"/>
      <c r="C174" s="88"/>
      <c r="D174" s="657"/>
      <c r="E174" s="677"/>
      <c r="F174" s="677"/>
      <c r="G174" s="677"/>
      <c r="H174" s="677"/>
      <c r="I174" s="677"/>
      <c r="J174" s="677"/>
      <c r="K174" s="677"/>
      <c r="L174" s="677"/>
      <c r="M174" s="677"/>
      <c r="N174" s="677"/>
      <c r="O174" s="677"/>
      <c r="P174" s="677"/>
      <c r="Q174" s="677"/>
      <c r="R174" s="678"/>
      <c r="S174" s="44"/>
      <c r="T174" s="44"/>
      <c r="U174" s="44"/>
      <c r="V174" s="44"/>
      <c r="W174" s="44"/>
      <c r="X174" s="44"/>
      <c r="Y174" s="44"/>
      <c r="Z174" s="44"/>
      <c r="AA174" s="44"/>
      <c r="AB174" s="44"/>
      <c r="AC174" s="44"/>
      <c r="AD174" s="657"/>
      <c r="AE174" s="677"/>
      <c r="AF174" s="677"/>
      <c r="AG174" s="677"/>
      <c r="AH174" s="677"/>
      <c r="AI174" s="677"/>
      <c r="AJ174" s="677"/>
      <c r="AK174" s="677"/>
      <c r="AL174" s="677"/>
      <c r="AM174" s="677"/>
      <c r="AN174" s="677"/>
      <c r="AO174" s="677"/>
      <c r="AP174" s="677"/>
      <c r="AQ174" s="677"/>
      <c r="AR174" s="678"/>
      <c r="AS174" s="44"/>
      <c r="AT174" s="657"/>
      <c r="AU174" s="677"/>
      <c r="AV174" s="677"/>
      <c r="AW174" s="677"/>
      <c r="AX174" s="677"/>
      <c r="AY174" s="677"/>
      <c r="AZ174" s="677"/>
      <c r="BA174" s="677"/>
      <c r="BB174" s="677"/>
      <c r="BC174" s="677"/>
      <c r="BD174" s="677"/>
      <c r="BE174" s="677"/>
      <c r="BF174" s="677"/>
      <c r="BG174" s="677"/>
      <c r="BH174" s="677"/>
      <c r="BI174" s="677"/>
      <c r="BJ174" s="678"/>
      <c r="BK174" s="89"/>
      <c r="BL174" s="44"/>
      <c r="BM174" s="44"/>
      <c r="BP174" s="44"/>
      <c r="BQ174" s="88"/>
      <c r="BR174" s="657" t="s">
        <v>319</v>
      </c>
      <c r="BS174" s="677"/>
      <c r="BT174" s="677"/>
      <c r="BU174" s="677"/>
      <c r="BV174" s="677"/>
      <c r="BW174" s="677"/>
      <c r="BX174" s="677"/>
      <c r="BY174" s="677"/>
      <c r="BZ174" s="677"/>
      <c r="CA174" s="677"/>
      <c r="CB174" s="677"/>
      <c r="CC174" s="677"/>
      <c r="CD174" s="677"/>
      <c r="CE174" s="677"/>
      <c r="CF174" s="678"/>
      <c r="CG174" s="44"/>
      <c r="CH174" s="44"/>
      <c r="CI174" s="44"/>
      <c r="CJ174" s="44"/>
      <c r="CK174" s="44"/>
      <c r="CL174" s="44"/>
      <c r="CM174" s="44"/>
      <c r="CN174" s="44"/>
      <c r="CO174" s="44"/>
      <c r="CP174" s="44"/>
      <c r="CQ174" s="44"/>
      <c r="CR174" s="657" t="s">
        <v>320</v>
      </c>
      <c r="CS174" s="677"/>
      <c r="CT174" s="677"/>
      <c r="CU174" s="677"/>
      <c r="CV174" s="677"/>
      <c r="CW174" s="677"/>
      <c r="CX174" s="677"/>
      <c r="CY174" s="677"/>
      <c r="CZ174" s="677"/>
      <c r="DA174" s="677"/>
      <c r="DB174" s="677"/>
      <c r="DC174" s="677"/>
      <c r="DD174" s="677"/>
      <c r="DE174" s="677"/>
      <c r="DF174" s="678"/>
      <c r="DG174" s="44"/>
      <c r="DH174" s="657" t="s">
        <v>128</v>
      </c>
      <c r="DI174" s="677"/>
      <c r="DJ174" s="677"/>
      <c r="DK174" s="677"/>
      <c r="DL174" s="677"/>
      <c r="DM174" s="677"/>
      <c r="DN174" s="677"/>
      <c r="DO174" s="677"/>
      <c r="DP174" s="677"/>
      <c r="DQ174" s="677"/>
      <c r="DR174" s="677"/>
      <c r="DS174" s="677"/>
      <c r="DT174" s="677"/>
      <c r="DU174" s="677"/>
      <c r="DV174" s="677"/>
      <c r="DW174" s="677"/>
      <c r="DX174" s="678"/>
      <c r="DY174" s="89"/>
      <c r="DZ174" s="44"/>
      <c r="EA174" s="44"/>
    </row>
    <row r="175" spans="2:131" ht="15" customHeight="1" x14ac:dyDescent="0.4">
      <c r="B175" s="44"/>
      <c r="C175" s="88"/>
      <c r="D175" s="657"/>
      <c r="E175" s="677"/>
      <c r="F175" s="677"/>
      <c r="G175" s="677"/>
      <c r="H175" s="677"/>
      <c r="I175" s="677"/>
      <c r="J175" s="677"/>
      <c r="K175" s="677"/>
      <c r="L175" s="677"/>
      <c r="M175" s="677"/>
      <c r="N175" s="677"/>
      <c r="O175" s="677"/>
      <c r="P175" s="677"/>
      <c r="Q175" s="677"/>
      <c r="R175" s="678"/>
      <c r="S175" s="44"/>
      <c r="T175" s="44"/>
      <c r="U175" s="44"/>
      <c r="V175" s="44"/>
      <c r="W175" s="44"/>
      <c r="X175" s="44"/>
      <c r="Y175" s="44"/>
      <c r="Z175" s="44"/>
      <c r="AA175" s="44"/>
      <c r="AB175" s="44"/>
      <c r="AC175" s="44"/>
      <c r="AD175" s="657"/>
      <c r="AE175" s="677"/>
      <c r="AF175" s="677"/>
      <c r="AG175" s="677"/>
      <c r="AH175" s="677"/>
      <c r="AI175" s="677"/>
      <c r="AJ175" s="677"/>
      <c r="AK175" s="677"/>
      <c r="AL175" s="677"/>
      <c r="AM175" s="677"/>
      <c r="AN175" s="677"/>
      <c r="AO175" s="677"/>
      <c r="AP175" s="677"/>
      <c r="AQ175" s="677"/>
      <c r="AR175" s="678"/>
      <c r="AS175" s="44"/>
      <c r="AT175" s="657"/>
      <c r="AU175" s="677"/>
      <c r="AV175" s="677"/>
      <c r="AW175" s="677"/>
      <c r="AX175" s="677"/>
      <c r="AY175" s="677"/>
      <c r="AZ175" s="677"/>
      <c r="BA175" s="677"/>
      <c r="BB175" s="677"/>
      <c r="BC175" s="677"/>
      <c r="BD175" s="677"/>
      <c r="BE175" s="677"/>
      <c r="BF175" s="677"/>
      <c r="BG175" s="677"/>
      <c r="BH175" s="677"/>
      <c r="BI175" s="677"/>
      <c r="BJ175" s="678"/>
      <c r="BK175" s="89"/>
      <c r="BL175" s="44"/>
      <c r="BM175" s="44"/>
      <c r="BP175" s="44"/>
      <c r="BQ175" s="88"/>
      <c r="BR175" s="657" t="s">
        <v>321</v>
      </c>
      <c r="BS175" s="677"/>
      <c r="BT175" s="677"/>
      <c r="BU175" s="677"/>
      <c r="BV175" s="677"/>
      <c r="BW175" s="677"/>
      <c r="BX175" s="677"/>
      <c r="BY175" s="677"/>
      <c r="BZ175" s="677"/>
      <c r="CA175" s="677"/>
      <c r="CB175" s="677"/>
      <c r="CC175" s="677"/>
      <c r="CD175" s="677"/>
      <c r="CE175" s="677"/>
      <c r="CF175" s="678"/>
      <c r="CG175" s="44"/>
      <c r="CH175" s="44"/>
      <c r="CI175" s="44"/>
      <c r="CJ175" s="44"/>
      <c r="CK175" s="44"/>
      <c r="CL175" s="44"/>
      <c r="CM175" s="44"/>
      <c r="CN175" s="44"/>
      <c r="CO175" s="44"/>
      <c r="CP175" s="44"/>
      <c r="CQ175" s="44"/>
      <c r="CR175" s="657" t="s">
        <v>322</v>
      </c>
      <c r="CS175" s="677"/>
      <c r="CT175" s="677"/>
      <c r="CU175" s="677"/>
      <c r="CV175" s="677"/>
      <c r="CW175" s="677"/>
      <c r="CX175" s="677"/>
      <c r="CY175" s="677"/>
      <c r="CZ175" s="677"/>
      <c r="DA175" s="677"/>
      <c r="DB175" s="677"/>
      <c r="DC175" s="677"/>
      <c r="DD175" s="677"/>
      <c r="DE175" s="677"/>
      <c r="DF175" s="678"/>
      <c r="DG175" s="44"/>
      <c r="DH175" s="657" t="s">
        <v>127</v>
      </c>
      <c r="DI175" s="677"/>
      <c r="DJ175" s="677"/>
      <c r="DK175" s="677"/>
      <c r="DL175" s="677"/>
      <c r="DM175" s="677"/>
      <c r="DN175" s="677"/>
      <c r="DO175" s="677"/>
      <c r="DP175" s="677"/>
      <c r="DQ175" s="677"/>
      <c r="DR175" s="677"/>
      <c r="DS175" s="677"/>
      <c r="DT175" s="677"/>
      <c r="DU175" s="677"/>
      <c r="DV175" s="677"/>
      <c r="DW175" s="677"/>
      <c r="DX175" s="678"/>
      <c r="DY175" s="89"/>
      <c r="DZ175" s="44"/>
      <c r="EA175" s="44"/>
    </row>
    <row r="176" spans="2:131" ht="15" customHeight="1" x14ac:dyDescent="0.4">
      <c r="B176" s="44"/>
      <c r="C176" s="88"/>
      <c r="D176" s="657"/>
      <c r="E176" s="677"/>
      <c r="F176" s="677"/>
      <c r="G176" s="677"/>
      <c r="H176" s="677"/>
      <c r="I176" s="677"/>
      <c r="J176" s="677"/>
      <c r="K176" s="677"/>
      <c r="L176" s="677"/>
      <c r="M176" s="677"/>
      <c r="N176" s="677"/>
      <c r="O176" s="677"/>
      <c r="P176" s="677"/>
      <c r="Q176" s="677"/>
      <c r="R176" s="678"/>
      <c r="S176" s="44"/>
      <c r="T176" s="44"/>
      <c r="U176" s="44"/>
      <c r="V176" s="44"/>
      <c r="W176" s="44"/>
      <c r="X176" s="44"/>
      <c r="Y176" s="44"/>
      <c r="Z176" s="44"/>
      <c r="AA176" s="44"/>
      <c r="AB176" s="44"/>
      <c r="AC176" s="44"/>
      <c r="AD176" s="657"/>
      <c r="AE176" s="677"/>
      <c r="AF176" s="677"/>
      <c r="AG176" s="677"/>
      <c r="AH176" s="677"/>
      <c r="AI176" s="677"/>
      <c r="AJ176" s="677"/>
      <c r="AK176" s="677"/>
      <c r="AL176" s="677"/>
      <c r="AM176" s="677"/>
      <c r="AN176" s="677"/>
      <c r="AO176" s="677"/>
      <c r="AP176" s="677"/>
      <c r="AQ176" s="677"/>
      <c r="AR176" s="678"/>
      <c r="AS176" s="44"/>
      <c r="AT176" s="657"/>
      <c r="AU176" s="677"/>
      <c r="AV176" s="677"/>
      <c r="AW176" s="677"/>
      <c r="AX176" s="677"/>
      <c r="AY176" s="677"/>
      <c r="AZ176" s="677"/>
      <c r="BA176" s="677"/>
      <c r="BB176" s="677"/>
      <c r="BC176" s="677"/>
      <c r="BD176" s="677"/>
      <c r="BE176" s="677"/>
      <c r="BF176" s="677"/>
      <c r="BG176" s="677"/>
      <c r="BH176" s="677"/>
      <c r="BI176" s="677"/>
      <c r="BJ176" s="678"/>
      <c r="BK176" s="89"/>
      <c r="BL176" s="44"/>
      <c r="BM176" s="44"/>
      <c r="BP176" s="44"/>
      <c r="BQ176" s="88"/>
      <c r="BR176" s="657" t="s">
        <v>323</v>
      </c>
      <c r="BS176" s="677"/>
      <c r="BT176" s="677"/>
      <c r="BU176" s="677"/>
      <c r="BV176" s="677"/>
      <c r="BW176" s="677"/>
      <c r="BX176" s="677"/>
      <c r="BY176" s="677"/>
      <c r="BZ176" s="677"/>
      <c r="CA176" s="677"/>
      <c r="CB176" s="677"/>
      <c r="CC176" s="677"/>
      <c r="CD176" s="677"/>
      <c r="CE176" s="677"/>
      <c r="CF176" s="678"/>
      <c r="CG176" s="44"/>
      <c r="CH176" s="44"/>
      <c r="CI176" s="44"/>
      <c r="CJ176" s="44"/>
      <c r="CK176" s="44"/>
      <c r="CL176" s="44"/>
      <c r="CM176" s="44"/>
      <c r="CN176" s="44"/>
      <c r="CO176" s="44"/>
      <c r="CP176" s="44"/>
      <c r="CQ176" s="44"/>
      <c r="CR176" s="657"/>
      <c r="CS176" s="677"/>
      <c r="CT176" s="677"/>
      <c r="CU176" s="677"/>
      <c r="CV176" s="677"/>
      <c r="CW176" s="677"/>
      <c r="CX176" s="677"/>
      <c r="CY176" s="677"/>
      <c r="CZ176" s="677"/>
      <c r="DA176" s="677"/>
      <c r="DB176" s="677"/>
      <c r="DC176" s="677"/>
      <c r="DD176" s="677"/>
      <c r="DE176" s="677"/>
      <c r="DF176" s="678"/>
      <c r="DG176" s="44"/>
      <c r="DH176" s="657"/>
      <c r="DI176" s="677"/>
      <c r="DJ176" s="677"/>
      <c r="DK176" s="677"/>
      <c r="DL176" s="677"/>
      <c r="DM176" s="677"/>
      <c r="DN176" s="677"/>
      <c r="DO176" s="677"/>
      <c r="DP176" s="677"/>
      <c r="DQ176" s="677"/>
      <c r="DR176" s="677"/>
      <c r="DS176" s="677"/>
      <c r="DT176" s="677"/>
      <c r="DU176" s="677"/>
      <c r="DV176" s="677"/>
      <c r="DW176" s="677"/>
      <c r="DX176" s="678"/>
      <c r="DY176" s="89"/>
      <c r="DZ176" s="44"/>
      <c r="EA176" s="44"/>
    </row>
    <row r="177" spans="2:163" ht="15" customHeight="1" x14ac:dyDescent="0.4">
      <c r="B177" s="44"/>
      <c r="C177" s="88"/>
      <c r="D177" s="657"/>
      <c r="E177" s="677"/>
      <c r="F177" s="677"/>
      <c r="G177" s="677"/>
      <c r="H177" s="677"/>
      <c r="I177" s="677"/>
      <c r="J177" s="677"/>
      <c r="K177" s="677"/>
      <c r="L177" s="677"/>
      <c r="M177" s="677"/>
      <c r="N177" s="677"/>
      <c r="O177" s="677"/>
      <c r="P177" s="677"/>
      <c r="Q177" s="677"/>
      <c r="R177" s="678"/>
      <c r="S177" s="44"/>
      <c r="T177" s="44"/>
      <c r="U177" s="44"/>
      <c r="V177" s="44"/>
      <c r="W177" s="44"/>
      <c r="X177" s="44"/>
      <c r="Y177" s="44"/>
      <c r="Z177" s="44"/>
      <c r="AA177" s="44"/>
      <c r="AB177" s="44"/>
      <c r="AC177" s="44"/>
      <c r="AD177" s="657"/>
      <c r="AE177" s="677"/>
      <c r="AF177" s="677"/>
      <c r="AG177" s="677"/>
      <c r="AH177" s="677"/>
      <c r="AI177" s="677"/>
      <c r="AJ177" s="677"/>
      <c r="AK177" s="677"/>
      <c r="AL177" s="677"/>
      <c r="AM177" s="677"/>
      <c r="AN177" s="677"/>
      <c r="AO177" s="677"/>
      <c r="AP177" s="677"/>
      <c r="AQ177" s="677"/>
      <c r="AR177" s="678"/>
      <c r="AS177" s="44"/>
      <c r="AT177" s="657"/>
      <c r="AU177" s="677"/>
      <c r="AV177" s="677"/>
      <c r="AW177" s="677"/>
      <c r="AX177" s="677"/>
      <c r="AY177" s="677"/>
      <c r="AZ177" s="677"/>
      <c r="BA177" s="677"/>
      <c r="BB177" s="677"/>
      <c r="BC177" s="677"/>
      <c r="BD177" s="677"/>
      <c r="BE177" s="677"/>
      <c r="BF177" s="677"/>
      <c r="BG177" s="677"/>
      <c r="BH177" s="677"/>
      <c r="BI177" s="677"/>
      <c r="BJ177" s="678"/>
      <c r="BK177" s="89"/>
      <c r="BL177" s="44"/>
      <c r="BM177" s="44"/>
      <c r="BP177" s="44"/>
      <c r="BQ177" s="88"/>
      <c r="BR177" s="657"/>
      <c r="BS177" s="677"/>
      <c r="BT177" s="677"/>
      <c r="BU177" s="677"/>
      <c r="BV177" s="677"/>
      <c r="BW177" s="677"/>
      <c r="BX177" s="677"/>
      <c r="BY177" s="677"/>
      <c r="BZ177" s="677"/>
      <c r="CA177" s="677"/>
      <c r="CB177" s="677"/>
      <c r="CC177" s="677"/>
      <c r="CD177" s="677"/>
      <c r="CE177" s="677"/>
      <c r="CF177" s="678"/>
      <c r="CG177" s="44"/>
      <c r="CH177" s="44"/>
      <c r="CI177" s="44"/>
      <c r="CJ177" s="44"/>
      <c r="CK177" s="44"/>
      <c r="CL177" s="44"/>
      <c r="CM177" s="44"/>
      <c r="CN177" s="44"/>
      <c r="CO177" s="44"/>
      <c r="CP177" s="44"/>
      <c r="CQ177" s="44"/>
      <c r="CR177" s="657"/>
      <c r="CS177" s="677"/>
      <c r="CT177" s="677"/>
      <c r="CU177" s="677"/>
      <c r="CV177" s="677"/>
      <c r="CW177" s="677"/>
      <c r="CX177" s="677"/>
      <c r="CY177" s="677"/>
      <c r="CZ177" s="677"/>
      <c r="DA177" s="677"/>
      <c r="DB177" s="677"/>
      <c r="DC177" s="677"/>
      <c r="DD177" s="677"/>
      <c r="DE177" s="677"/>
      <c r="DF177" s="678"/>
      <c r="DG177" s="44"/>
      <c r="DH177" s="657"/>
      <c r="DI177" s="677"/>
      <c r="DJ177" s="677"/>
      <c r="DK177" s="677"/>
      <c r="DL177" s="677"/>
      <c r="DM177" s="677"/>
      <c r="DN177" s="677"/>
      <c r="DO177" s="677"/>
      <c r="DP177" s="677"/>
      <c r="DQ177" s="677"/>
      <c r="DR177" s="677"/>
      <c r="DS177" s="677"/>
      <c r="DT177" s="677"/>
      <c r="DU177" s="677"/>
      <c r="DV177" s="677"/>
      <c r="DW177" s="677"/>
      <c r="DX177" s="678"/>
      <c r="DY177" s="89"/>
      <c r="DZ177" s="44"/>
      <c r="EA177" s="44"/>
    </row>
    <row r="178" spans="2:163" ht="15" customHeight="1" thickBot="1" x14ac:dyDescent="0.45">
      <c r="B178" s="44"/>
      <c r="C178" s="88"/>
      <c r="D178" s="662"/>
      <c r="E178" s="675"/>
      <c r="F178" s="675"/>
      <c r="G178" s="675"/>
      <c r="H178" s="675"/>
      <c r="I178" s="675"/>
      <c r="J178" s="675"/>
      <c r="K178" s="675"/>
      <c r="L178" s="675"/>
      <c r="M178" s="675"/>
      <c r="N178" s="675"/>
      <c r="O178" s="675"/>
      <c r="P178" s="675"/>
      <c r="Q178" s="675"/>
      <c r="R178" s="676"/>
      <c r="S178" s="44"/>
      <c r="T178" s="44"/>
      <c r="U178" s="44"/>
      <c r="V178" s="44"/>
      <c r="W178" s="44"/>
      <c r="X178" s="44"/>
      <c r="Y178" s="44"/>
      <c r="Z178" s="44"/>
      <c r="AA178" s="44"/>
      <c r="AB178" s="44"/>
      <c r="AC178" s="44"/>
      <c r="AD178" s="662"/>
      <c r="AE178" s="675"/>
      <c r="AF178" s="675"/>
      <c r="AG178" s="675"/>
      <c r="AH178" s="675"/>
      <c r="AI178" s="675"/>
      <c r="AJ178" s="675"/>
      <c r="AK178" s="675"/>
      <c r="AL178" s="675"/>
      <c r="AM178" s="675"/>
      <c r="AN178" s="675"/>
      <c r="AO178" s="675"/>
      <c r="AP178" s="675"/>
      <c r="AQ178" s="675"/>
      <c r="AR178" s="676"/>
      <c r="AS178" s="44"/>
      <c r="AT178" s="662"/>
      <c r="AU178" s="675"/>
      <c r="AV178" s="675"/>
      <c r="AW178" s="675"/>
      <c r="AX178" s="675"/>
      <c r="AY178" s="675"/>
      <c r="AZ178" s="675"/>
      <c r="BA178" s="675"/>
      <c r="BB178" s="675"/>
      <c r="BC178" s="675"/>
      <c r="BD178" s="675"/>
      <c r="BE178" s="675"/>
      <c r="BF178" s="675"/>
      <c r="BG178" s="675"/>
      <c r="BH178" s="675"/>
      <c r="BI178" s="675"/>
      <c r="BJ178" s="676"/>
      <c r="BK178" s="89"/>
      <c r="BL178" s="44"/>
      <c r="BM178" s="44"/>
      <c r="BP178" s="44"/>
      <c r="BQ178" s="88"/>
      <c r="BR178" s="662"/>
      <c r="BS178" s="675"/>
      <c r="BT178" s="675"/>
      <c r="BU178" s="675"/>
      <c r="BV178" s="675"/>
      <c r="BW178" s="675"/>
      <c r="BX178" s="675"/>
      <c r="BY178" s="675"/>
      <c r="BZ178" s="675"/>
      <c r="CA178" s="675"/>
      <c r="CB178" s="675"/>
      <c r="CC178" s="675"/>
      <c r="CD178" s="675"/>
      <c r="CE178" s="675"/>
      <c r="CF178" s="676"/>
      <c r="CG178" s="44"/>
      <c r="CH178" s="44"/>
      <c r="CI178" s="44"/>
      <c r="CJ178" s="44"/>
      <c r="CK178" s="44"/>
      <c r="CL178" s="44"/>
      <c r="CM178" s="44"/>
      <c r="CN178" s="44"/>
      <c r="CO178" s="44"/>
      <c r="CP178" s="44"/>
      <c r="CQ178" s="44"/>
      <c r="CR178" s="662"/>
      <c r="CS178" s="675"/>
      <c r="CT178" s="675"/>
      <c r="CU178" s="675"/>
      <c r="CV178" s="675"/>
      <c r="CW178" s="675"/>
      <c r="CX178" s="675"/>
      <c r="CY178" s="675"/>
      <c r="CZ178" s="675"/>
      <c r="DA178" s="675"/>
      <c r="DB178" s="675"/>
      <c r="DC178" s="675"/>
      <c r="DD178" s="675"/>
      <c r="DE178" s="675"/>
      <c r="DF178" s="676"/>
      <c r="DG178" s="44"/>
      <c r="DH178" s="662"/>
      <c r="DI178" s="675"/>
      <c r="DJ178" s="675"/>
      <c r="DK178" s="675"/>
      <c r="DL178" s="675"/>
      <c r="DM178" s="675"/>
      <c r="DN178" s="675"/>
      <c r="DO178" s="675"/>
      <c r="DP178" s="675"/>
      <c r="DQ178" s="675"/>
      <c r="DR178" s="675"/>
      <c r="DS178" s="675"/>
      <c r="DT178" s="675"/>
      <c r="DU178" s="675"/>
      <c r="DV178" s="675"/>
      <c r="DW178" s="675"/>
      <c r="DX178" s="676"/>
      <c r="DY178" s="89"/>
      <c r="DZ178" s="44"/>
      <c r="EA178" s="44"/>
    </row>
    <row r="179" spans="2:163" ht="18.75" customHeight="1" thickBot="1" x14ac:dyDescent="0.45">
      <c r="B179" s="44"/>
      <c r="C179" s="88"/>
      <c r="D179" s="90"/>
      <c r="E179" s="90"/>
      <c r="F179" s="90"/>
      <c r="G179" s="90"/>
      <c r="H179" s="90"/>
      <c r="I179" s="90"/>
      <c r="J179" s="90"/>
      <c r="K179" s="90"/>
      <c r="L179" s="90"/>
      <c r="M179" s="90"/>
      <c r="N179" s="90"/>
      <c r="O179" s="90"/>
      <c r="P179" s="90"/>
      <c r="Q179" s="90"/>
      <c r="R179" s="90"/>
      <c r="S179" s="44"/>
      <c r="T179" s="44"/>
      <c r="U179" s="44"/>
      <c r="V179" s="44"/>
      <c r="W179" s="44"/>
      <c r="X179" s="44"/>
      <c r="Y179" s="44"/>
      <c r="Z179" s="44"/>
      <c r="AA179" s="44"/>
      <c r="AB179" s="44"/>
      <c r="AC179" s="44"/>
      <c r="AD179" s="90"/>
      <c r="AE179" s="90"/>
      <c r="AF179" s="90"/>
      <c r="AG179" s="90"/>
      <c r="AH179" s="90"/>
      <c r="AI179" s="90"/>
      <c r="AJ179" s="90"/>
      <c r="AK179" s="90"/>
      <c r="AL179" s="90"/>
      <c r="AM179" s="90"/>
      <c r="AN179" s="90"/>
      <c r="AO179" s="90"/>
      <c r="AP179" s="90"/>
      <c r="AQ179" s="90"/>
      <c r="AR179" s="90"/>
      <c r="AS179" s="44"/>
      <c r="AT179" s="90"/>
      <c r="AU179" s="90"/>
      <c r="AV179" s="90"/>
      <c r="AW179" s="90"/>
      <c r="AX179" s="90"/>
      <c r="AY179" s="90"/>
      <c r="AZ179" s="90"/>
      <c r="BA179" s="90"/>
      <c r="BB179" s="90"/>
      <c r="BC179" s="90"/>
      <c r="BD179" s="90"/>
      <c r="BE179" s="90"/>
      <c r="BF179" s="90"/>
      <c r="BG179" s="90"/>
      <c r="BH179" s="90"/>
      <c r="BI179" s="90"/>
      <c r="BJ179" s="90"/>
      <c r="BK179" s="89"/>
      <c r="BL179" s="44"/>
      <c r="BM179" s="44"/>
      <c r="BP179" s="44"/>
      <c r="BQ179" s="88"/>
      <c r="BR179" s="90"/>
      <c r="BS179" s="90"/>
      <c r="BT179" s="90"/>
      <c r="BU179" s="90"/>
      <c r="BV179" s="90"/>
      <c r="BW179" s="90"/>
      <c r="BX179" s="90"/>
      <c r="BY179" s="90"/>
      <c r="BZ179" s="90"/>
      <c r="CA179" s="90"/>
      <c r="CB179" s="90"/>
      <c r="CC179" s="90"/>
      <c r="CD179" s="90"/>
      <c r="CE179" s="90"/>
      <c r="CF179" s="90"/>
      <c r="CG179" s="44"/>
      <c r="CH179" s="44"/>
      <c r="CI179" s="44"/>
      <c r="CJ179" s="44"/>
      <c r="CK179" s="44"/>
      <c r="CL179" s="44"/>
      <c r="CM179" s="44"/>
      <c r="CN179" s="44"/>
      <c r="CO179" s="44"/>
      <c r="CP179" s="44"/>
      <c r="CQ179" s="44"/>
      <c r="CR179" s="90"/>
      <c r="CS179" s="90"/>
      <c r="CT179" s="90"/>
      <c r="CU179" s="90"/>
      <c r="CV179" s="90"/>
      <c r="CW179" s="90"/>
      <c r="CX179" s="90"/>
      <c r="CY179" s="90"/>
      <c r="CZ179" s="90"/>
      <c r="DA179" s="90"/>
      <c r="DB179" s="90"/>
      <c r="DC179" s="90"/>
      <c r="DD179" s="90"/>
      <c r="DE179" s="90"/>
      <c r="DF179" s="90"/>
      <c r="DG179" s="44"/>
      <c r="DH179" s="90"/>
      <c r="DI179" s="90"/>
      <c r="DJ179" s="90"/>
      <c r="DK179" s="90"/>
      <c r="DL179" s="90"/>
      <c r="DM179" s="90"/>
      <c r="DN179" s="90"/>
      <c r="DO179" s="90"/>
      <c r="DP179" s="90"/>
      <c r="DQ179" s="90"/>
      <c r="DR179" s="90"/>
      <c r="DS179" s="90"/>
      <c r="DT179" s="90"/>
      <c r="DU179" s="90"/>
      <c r="DV179" s="90"/>
      <c r="DW179" s="90"/>
      <c r="DX179" s="90"/>
      <c r="DY179" s="89"/>
      <c r="DZ179" s="44"/>
      <c r="EA179" s="44"/>
    </row>
    <row r="180" spans="2:163" ht="15" customHeight="1" x14ac:dyDescent="0.4">
      <c r="B180" s="44"/>
      <c r="C180" s="88"/>
      <c r="D180" s="666"/>
      <c r="E180" s="667"/>
      <c r="F180" s="667"/>
      <c r="G180" s="667"/>
      <c r="H180" s="667"/>
      <c r="I180" s="667"/>
      <c r="J180" s="667"/>
      <c r="K180" s="667"/>
      <c r="L180" s="667"/>
      <c r="M180" s="667"/>
      <c r="N180" s="667"/>
      <c r="O180" s="667"/>
      <c r="P180" s="667"/>
      <c r="Q180" s="667"/>
      <c r="R180" s="668"/>
      <c r="S180" s="44"/>
      <c r="T180" s="44"/>
      <c r="U180" s="44"/>
      <c r="V180" s="44"/>
      <c r="W180" s="44"/>
      <c r="X180" s="44"/>
      <c r="Y180" s="44"/>
      <c r="Z180" s="44"/>
      <c r="AA180" s="44"/>
      <c r="AB180" s="44"/>
      <c r="AC180" s="44"/>
      <c r="AD180" s="666"/>
      <c r="AE180" s="667"/>
      <c r="AF180" s="667"/>
      <c r="AG180" s="667"/>
      <c r="AH180" s="667"/>
      <c r="AI180" s="667"/>
      <c r="AJ180" s="667"/>
      <c r="AK180" s="667"/>
      <c r="AL180" s="667"/>
      <c r="AM180" s="667"/>
      <c r="AN180" s="667"/>
      <c r="AO180" s="667"/>
      <c r="AP180" s="667"/>
      <c r="AQ180" s="667"/>
      <c r="AR180" s="668"/>
      <c r="AS180" s="44"/>
      <c r="AT180" s="666"/>
      <c r="AU180" s="667"/>
      <c r="AV180" s="667"/>
      <c r="AW180" s="667"/>
      <c r="AX180" s="667"/>
      <c r="AY180" s="667"/>
      <c r="AZ180" s="667"/>
      <c r="BA180" s="667"/>
      <c r="BB180" s="667"/>
      <c r="BC180" s="667"/>
      <c r="BD180" s="667"/>
      <c r="BE180" s="667"/>
      <c r="BF180" s="667"/>
      <c r="BG180" s="667"/>
      <c r="BH180" s="667"/>
      <c r="BI180" s="667"/>
      <c r="BJ180" s="668"/>
      <c r="BK180" s="89"/>
      <c r="BL180" s="44"/>
      <c r="BM180" s="44"/>
      <c r="BP180" s="44"/>
      <c r="BQ180" s="88"/>
      <c r="BR180" s="666" t="s">
        <v>312</v>
      </c>
      <c r="BS180" s="667"/>
      <c r="BT180" s="667"/>
      <c r="BU180" s="667"/>
      <c r="BV180" s="667"/>
      <c r="BW180" s="667"/>
      <c r="BX180" s="667"/>
      <c r="BY180" s="667"/>
      <c r="BZ180" s="667"/>
      <c r="CA180" s="667"/>
      <c r="CB180" s="667"/>
      <c r="CC180" s="667"/>
      <c r="CD180" s="667"/>
      <c r="CE180" s="667"/>
      <c r="CF180" s="668"/>
      <c r="CG180" s="44"/>
      <c r="CH180" s="44"/>
      <c r="CI180" s="44"/>
      <c r="CJ180" s="44"/>
      <c r="CK180" s="44"/>
      <c r="CL180" s="44"/>
      <c r="CM180" s="44"/>
      <c r="CN180" s="44"/>
      <c r="CO180" s="44"/>
      <c r="CP180" s="44"/>
      <c r="CQ180" s="44"/>
      <c r="CR180" s="666" t="s">
        <v>324</v>
      </c>
      <c r="CS180" s="667"/>
      <c r="CT180" s="667"/>
      <c r="CU180" s="667"/>
      <c r="CV180" s="667"/>
      <c r="CW180" s="667"/>
      <c r="CX180" s="667"/>
      <c r="CY180" s="667"/>
      <c r="CZ180" s="667"/>
      <c r="DA180" s="667"/>
      <c r="DB180" s="667"/>
      <c r="DC180" s="667"/>
      <c r="DD180" s="667"/>
      <c r="DE180" s="667"/>
      <c r="DF180" s="668"/>
      <c r="DG180" s="44"/>
      <c r="DH180" s="666" t="s">
        <v>127</v>
      </c>
      <c r="DI180" s="667"/>
      <c r="DJ180" s="667"/>
      <c r="DK180" s="667"/>
      <c r="DL180" s="667"/>
      <c r="DM180" s="667"/>
      <c r="DN180" s="667"/>
      <c r="DO180" s="667"/>
      <c r="DP180" s="667"/>
      <c r="DQ180" s="667"/>
      <c r="DR180" s="667"/>
      <c r="DS180" s="667"/>
      <c r="DT180" s="667"/>
      <c r="DU180" s="667"/>
      <c r="DV180" s="667"/>
      <c r="DW180" s="667"/>
      <c r="DX180" s="668"/>
      <c r="DY180" s="89"/>
      <c r="DZ180" s="44"/>
      <c r="EA180" s="44"/>
    </row>
    <row r="181" spans="2:163" ht="15" customHeight="1" x14ac:dyDescent="0.4">
      <c r="B181" s="44"/>
      <c r="C181" s="88"/>
      <c r="D181" s="657"/>
      <c r="E181" s="677"/>
      <c r="F181" s="677"/>
      <c r="G181" s="677"/>
      <c r="H181" s="677"/>
      <c r="I181" s="677"/>
      <c r="J181" s="677"/>
      <c r="K181" s="677"/>
      <c r="L181" s="677"/>
      <c r="M181" s="677"/>
      <c r="N181" s="677"/>
      <c r="O181" s="677"/>
      <c r="P181" s="677"/>
      <c r="Q181" s="677"/>
      <c r="R181" s="678"/>
      <c r="S181" s="44"/>
      <c r="T181" s="44"/>
      <c r="U181" s="44"/>
      <c r="V181" s="44"/>
      <c r="W181" s="44"/>
      <c r="X181" s="44"/>
      <c r="Y181" s="44"/>
      <c r="Z181" s="44"/>
      <c r="AA181" s="44"/>
      <c r="AB181" s="44"/>
      <c r="AC181" s="44"/>
      <c r="AD181" s="657"/>
      <c r="AE181" s="677"/>
      <c r="AF181" s="677"/>
      <c r="AG181" s="677"/>
      <c r="AH181" s="677"/>
      <c r="AI181" s="677"/>
      <c r="AJ181" s="677"/>
      <c r="AK181" s="677"/>
      <c r="AL181" s="677"/>
      <c r="AM181" s="677"/>
      <c r="AN181" s="677"/>
      <c r="AO181" s="677"/>
      <c r="AP181" s="677"/>
      <c r="AQ181" s="677"/>
      <c r="AR181" s="678"/>
      <c r="AS181" s="44"/>
      <c r="AT181" s="657"/>
      <c r="AU181" s="677"/>
      <c r="AV181" s="677"/>
      <c r="AW181" s="677"/>
      <c r="AX181" s="677"/>
      <c r="AY181" s="677"/>
      <c r="AZ181" s="677"/>
      <c r="BA181" s="677"/>
      <c r="BB181" s="677"/>
      <c r="BC181" s="677"/>
      <c r="BD181" s="677"/>
      <c r="BE181" s="677"/>
      <c r="BF181" s="677"/>
      <c r="BG181" s="677"/>
      <c r="BH181" s="677"/>
      <c r="BI181" s="677"/>
      <c r="BJ181" s="678"/>
      <c r="BK181" s="89"/>
      <c r="BL181" s="44"/>
      <c r="BM181" s="44"/>
      <c r="BP181" s="44"/>
      <c r="BQ181" s="88"/>
      <c r="BR181" s="669" t="s">
        <v>438</v>
      </c>
      <c r="BS181" s="672"/>
      <c r="BT181" s="672"/>
      <c r="BU181" s="672"/>
      <c r="BV181" s="672"/>
      <c r="BW181" s="672"/>
      <c r="BX181" s="672"/>
      <c r="BY181" s="672"/>
      <c r="BZ181" s="672"/>
      <c r="CA181" s="672"/>
      <c r="CB181" s="672"/>
      <c r="CC181" s="672"/>
      <c r="CD181" s="672"/>
      <c r="CE181" s="672"/>
      <c r="CF181" s="673"/>
      <c r="CG181" s="44"/>
      <c r="CH181" s="44"/>
      <c r="CI181" s="44"/>
      <c r="CJ181" s="44"/>
      <c r="CK181" s="44"/>
      <c r="CL181" s="44"/>
      <c r="CM181" s="44"/>
      <c r="CN181" s="44"/>
      <c r="CO181" s="44"/>
      <c r="CP181" s="44"/>
      <c r="CQ181" s="44"/>
      <c r="CR181" s="657"/>
      <c r="CS181" s="677"/>
      <c r="CT181" s="677"/>
      <c r="CU181" s="677"/>
      <c r="CV181" s="677"/>
      <c r="CW181" s="677"/>
      <c r="CX181" s="677"/>
      <c r="CY181" s="677"/>
      <c r="CZ181" s="677"/>
      <c r="DA181" s="677"/>
      <c r="DB181" s="677"/>
      <c r="DC181" s="677"/>
      <c r="DD181" s="677"/>
      <c r="DE181" s="677"/>
      <c r="DF181" s="678"/>
      <c r="DG181" s="44"/>
      <c r="DH181" s="657"/>
      <c r="DI181" s="677"/>
      <c r="DJ181" s="677"/>
      <c r="DK181" s="677"/>
      <c r="DL181" s="677"/>
      <c r="DM181" s="677"/>
      <c r="DN181" s="677"/>
      <c r="DO181" s="677"/>
      <c r="DP181" s="677"/>
      <c r="DQ181" s="677"/>
      <c r="DR181" s="677"/>
      <c r="DS181" s="677"/>
      <c r="DT181" s="677"/>
      <c r="DU181" s="677"/>
      <c r="DV181" s="677"/>
      <c r="DW181" s="677"/>
      <c r="DX181" s="678"/>
      <c r="DY181" s="89"/>
      <c r="DZ181" s="44"/>
      <c r="EA181" s="44"/>
    </row>
    <row r="182" spans="2:163" ht="15" customHeight="1" x14ac:dyDescent="0.4">
      <c r="B182" s="44"/>
      <c r="C182" s="88"/>
      <c r="D182" s="657"/>
      <c r="E182" s="677"/>
      <c r="F182" s="677"/>
      <c r="G182" s="677"/>
      <c r="H182" s="677"/>
      <c r="I182" s="677"/>
      <c r="J182" s="677"/>
      <c r="K182" s="677"/>
      <c r="L182" s="677"/>
      <c r="M182" s="677"/>
      <c r="N182" s="677"/>
      <c r="O182" s="677"/>
      <c r="P182" s="677"/>
      <c r="Q182" s="677"/>
      <c r="R182" s="678"/>
      <c r="S182" s="44"/>
      <c r="T182" s="44"/>
      <c r="U182" s="44"/>
      <c r="V182" s="44"/>
      <c r="W182" s="44"/>
      <c r="X182" s="44"/>
      <c r="Y182" s="44"/>
      <c r="Z182" s="44"/>
      <c r="AA182" s="44"/>
      <c r="AB182" s="44"/>
      <c r="AC182" s="44"/>
      <c r="AD182" s="657"/>
      <c r="AE182" s="677"/>
      <c r="AF182" s="677"/>
      <c r="AG182" s="677"/>
      <c r="AH182" s="677"/>
      <c r="AI182" s="677"/>
      <c r="AJ182" s="677"/>
      <c r="AK182" s="677"/>
      <c r="AL182" s="677"/>
      <c r="AM182" s="677"/>
      <c r="AN182" s="677"/>
      <c r="AO182" s="677"/>
      <c r="AP182" s="677"/>
      <c r="AQ182" s="677"/>
      <c r="AR182" s="678"/>
      <c r="AS182" s="44"/>
      <c r="AT182" s="657"/>
      <c r="AU182" s="677"/>
      <c r="AV182" s="677"/>
      <c r="AW182" s="677"/>
      <c r="AX182" s="677"/>
      <c r="AY182" s="677"/>
      <c r="AZ182" s="677"/>
      <c r="BA182" s="677"/>
      <c r="BB182" s="677"/>
      <c r="BC182" s="677"/>
      <c r="BD182" s="677"/>
      <c r="BE182" s="677"/>
      <c r="BF182" s="677"/>
      <c r="BG182" s="677"/>
      <c r="BH182" s="677"/>
      <c r="BI182" s="677"/>
      <c r="BJ182" s="678"/>
      <c r="BK182" s="89"/>
      <c r="BL182" s="44"/>
      <c r="BM182" s="44"/>
      <c r="BP182" s="44"/>
      <c r="BQ182" s="88"/>
      <c r="BR182" s="669" t="s">
        <v>439</v>
      </c>
      <c r="BS182" s="672"/>
      <c r="BT182" s="672"/>
      <c r="BU182" s="672"/>
      <c r="BV182" s="672"/>
      <c r="BW182" s="672"/>
      <c r="BX182" s="672"/>
      <c r="BY182" s="672"/>
      <c r="BZ182" s="672"/>
      <c r="CA182" s="672"/>
      <c r="CB182" s="672"/>
      <c r="CC182" s="672"/>
      <c r="CD182" s="672"/>
      <c r="CE182" s="672"/>
      <c r="CF182" s="673"/>
      <c r="CG182" s="44"/>
      <c r="CH182" s="44"/>
      <c r="CI182" s="44"/>
      <c r="CJ182" s="44"/>
      <c r="CK182" s="44"/>
      <c r="CL182" s="44"/>
      <c r="CM182" s="44"/>
      <c r="CN182" s="44"/>
      <c r="CO182" s="44"/>
      <c r="CP182" s="44"/>
      <c r="CQ182" s="44"/>
      <c r="CR182" s="657"/>
      <c r="CS182" s="677"/>
      <c r="CT182" s="677"/>
      <c r="CU182" s="677"/>
      <c r="CV182" s="677"/>
      <c r="CW182" s="677"/>
      <c r="CX182" s="677"/>
      <c r="CY182" s="677"/>
      <c r="CZ182" s="677"/>
      <c r="DA182" s="677"/>
      <c r="DB182" s="677"/>
      <c r="DC182" s="677"/>
      <c r="DD182" s="677"/>
      <c r="DE182" s="677"/>
      <c r="DF182" s="678"/>
      <c r="DG182" s="44"/>
      <c r="DH182" s="657"/>
      <c r="DI182" s="677"/>
      <c r="DJ182" s="677"/>
      <c r="DK182" s="677"/>
      <c r="DL182" s="677"/>
      <c r="DM182" s="677"/>
      <c r="DN182" s="677"/>
      <c r="DO182" s="677"/>
      <c r="DP182" s="677"/>
      <c r="DQ182" s="677"/>
      <c r="DR182" s="677"/>
      <c r="DS182" s="677"/>
      <c r="DT182" s="677"/>
      <c r="DU182" s="677"/>
      <c r="DV182" s="677"/>
      <c r="DW182" s="677"/>
      <c r="DX182" s="678"/>
      <c r="DY182" s="89"/>
      <c r="DZ182" s="44"/>
      <c r="EA182" s="44"/>
    </row>
    <row r="183" spans="2:163" ht="15" customHeight="1" x14ac:dyDescent="0.4">
      <c r="B183" s="44"/>
      <c r="C183" s="88"/>
      <c r="D183" s="657"/>
      <c r="E183" s="677"/>
      <c r="F183" s="677"/>
      <c r="G183" s="677"/>
      <c r="H183" s="677"/>
      <c r="I183" s="677"/>
      <c r="J183" s="677"/>
      <c r="K183" s="677"/>
      <c r="L183" s="677"/>
      <c r="M183" s="677"/>
      <c r="N183" s="677"/>
      <c r="O183" s="677"/>
      <c r="P183" s="677"/>
      <c r="Q183" s="677"/>
      <c r="R183" s="678"/>
      <c r="S183" s="44"/>
      <c r="T183" s="44"/>
      <c r="U183" s="44"/>
      <c r="V183" s="44"/>
      <c r="W183" s="44"/>
      <c r="X183" s="44"/>
      <c r="Y183" s="44"/>
      <c r="Z183" s="44"/>
      <c r="AA183" s="44"/>
      <c r="AB183" s="44"/>
      <c r="AC183" s="44"/>
      <c r="AD183" s="657"/>
      <c r="AE183" s="677"/>
      <c r="AF183" s="677"/>
      <c r="AG183" s="677"/>
      <c r="AH183" s="677"/>
      <c r="AI183" s="677"/>
      <c r="AJ183" s="677"/>
      <c r="AK183" s="677"/>
      <c r="AL183" s="677"/>
      <c r="AM183" s="677"/>
      <c r="AN183" s="677"/>
      <c r="AO183" s="677"/>
      <c r="AP183" s="677"/>
      <c r="AQ183" s="677"/>
      <c r="AR183" s="678"/>
      <c r="AS183" s="44"/>
      <c r="AT183" s="657"/>
      <c r="AU183" s="677"/>
      <c r="AV183" s="677"/>
      <c r="AW183" s="677"/>
      <c r="AX183" s="677"/>
      <c r="AY183" s="677"/>
      <c r="AZ183" s="677"/>
      <c r="BA183" s="677"/>
      <c r="BB183" s="677"/>
      <c r="BC183" s="677"/>
      <c r="BD183" s="677"/>
      <c r="BE183" s="677"/>
      <c r="BF183" s="677"/>
      <c r="BG183" s="677"/>
      <c r="BH183" s="677"/>
      <c r="BI183" s="677"/>
      <c r="BJ183" s="678"/>
      <c r="BK183" s="89"/>
      <c r="BL183" s="44"/>
      <c r="BM183" s="44"/>
      <c r="BP183" s="44"/>
      <c r="BQ183" s="88"/>
      <c r="BR183" s="657" t="s">
        <v>325</v>
      </c>
      <c r="BS183" s="677"/>
      <c r="BT183" s="677"/>
      <c r="BU183" s="677"/>
      <c r="BV183" s="677"/>
      <c r="BW183" s="677"/>
      <c r="BX183" s="677"/>
      <c r="BY183" s="677"/>
      <c r="BZ183" s="677"/>
      <c r="CA183" s="677"/>
      <c r="CB183" s="677"/>
      <c r="CC183" s="677"/>
      <c r="CD183" s="677"/>
      <c r="CE183" s="677"/>
      <c r="CF183" s="678"/>
      <c r="CG183" s="44"/>
      <c r="CH183" s="44"/>
      <c r="CI183" s="44"/>
      <c r="CJ183" s="44"/>
      <c r="CK183" s="44"/>
      <c r="CL183" s="44"/>
      <c r="CM183" s="44"/>
      <c r="CN183" s="44"/>
      <c r="CO183" s="44"/>
      <c r="CP183" s="44"/>
      <c r="CQ183" s="44"/>
      <c r="CR183" s="657"/>
      <c r="CS183" s="677"/>
      <c r="CT183" s="677"/>
      <c r="CU183" s="677"/>
      <c r="CV183" s="677"/>
      <c r="CW183" s="677"/>
      <c r="CX183" s="677"/>
      <c r="CY183" s="677"/>
      <c r="CZ183" s="677"/>
      <c r="DA183" s="677"/>
      <c r="DB183" s="677"/>
      <c r="DC183" s="677"/>
      <c r="DD183" s="677"/>
      <c r="DE183" s="677"/>
      <c r="DF183" s="678"/>
      <c r="DG183" s="44"/>
      <c r="DH183" s="657"/>
      <c r="DI183" s="677"/>
      <c r="DJ183" s="677"/>
      <c r="DK183" s="677"/>
      <c r="DL183" s="677"/>
      <c r="DM183" s="677"/>
      <c r="DN183" s="677"/>
      <c r="DO183" s="677"/>
      <c r="DP183" s="677"/>
      <c r="DQ183" s="677"/>
      <c r="DR183" s="677"/>
      <c r="DS183" s="677"/>
      <c r="DT183" s="677"/>
      <c r="DU183" s="677"/>
      <c r="DV183" s="677"/>
      <c r="DW183" s="677"/>
      <c r="DX183" s="678"/>
      <c r="DY183" s="89"/>
      <c r="DZ183" s="44"/>
      <c r="EA183" s="44"/>
    </row>
    <row r="184" spans="2:163" ht="15" customHeight="1" x14ac:dyDescent="0.4">
      <c r="B184" s="44"/>
      <c r="C184" s="88"/>
      <c r="D184" s="657"/>
      <c r="E184" s="677"/>
      <c r="F184" s="677"/>
      <c r="G184" s="677"/>
      <c r="H184" s="677"/>
      <c r="I184" s="677"/>
      <c r="J184" s="677"/>
      <c r="K184" s="677"/>
      <c r="L184" s="677"/>
      <c r="M184" s="677"/>
      <c r="N184" s="677"/>
      <c r="O184" s="677"/>
      <c r="P184" s="677"/>
      <c r="Q184" s="677"/>
      <c r="R184" s="678"/>
      <c r="S184" s="44"/>
      <c r="T184" s="44"/>
      <c r="U184" s="44"/>
      <c r="V184" s="44"/>
      <c r="W184" s="44"/>
      <c r="X184" s="44"/>
      <c r="Y184" s="44"/>
      <c r="Z184" s="44"/>
      <c r="AA184" s="44"/>
      <c r="AB184" s="44"/>
      <c r="AC184" s="44"/>
      <c r="AD184" s="657"/>
      <c r="AE184" s="677"/>
      <c r="AF184" s="677"/>
      <c r="AG184" s="677"/>
      <c r="AH184" s="677"/>
      <c r="AI184" s="677"/>
      <c r="AJ184" s="677"/>
      <c r="AK184" s="677"/>
      <c r="AL184" s="677"/>
      <c r="AM184" s="677"/>
      <c r="AN184" s="677"/>
      <c r="AO184" s="677"/>
      <c r="AP184" s="677"/>
      <c r="AQ184" s="677"/>
      <c r="AR184" s="678"/>
      <c r="AS184" s="44"/>
      <c r="AT184" s="657"/>
      <c r="AU184" s="677"/>
      <c r="AV184" s="677"/>
      <c r="AW184" s="677"/>
      <c r="AX184" s="677"/>
      <c r="AY184" s="677"/>
      <c r="AZ184" s="677"/>
      <c r="BA184" s="677"/>
      <c r="BB184" s="677"/>
      <c r="BC184" s="677"/>
      <c r="BD184" s="677"/>
      <c r="BE184" s="677"/>
      <c r="BF184" s="677"/>
      <c r="BG184" s="677"/>
      <c r="BH184" s="677"/>
      <c r="BI184" s="677"/>
      <c r="BJ184" s="678"/>
      <c r="BK184" s="89"/>
      <c r="BL184" s="44"/>
      <c r="BM184" s="44"/>
      <c r="BP184" s="44"/>
      <c r="BQ184" s="88"/>
      <c r="BR184" s="657" t="s">
        <v>326</v>
      </c>
      <c r="BS184" s="677"/>
      <c r="BT184" s="677"/>
      <c r="BU184" s="677"/>
      <c r="BV184" s="677"/>
      <c r="BW184" s="677"/>
      <c r="BX184" s="677"/>
      <c r="BY184" s="677"/>
      <c r="BZ184" s="677"/>
      <c r="CA184" s="677"/>
      <c r="CB184" s="677"/>
      <c r="CC184" s="677"/>
      <c r="CD184" s="677"/>
      <c r="CE184" s="677"/>
      <c r="CF184" s="678"/>
      <c r="CG184" s="44"/>
      <c r="CH184" s="44"/>
      <c r="CI184" s="44"/>
      <c r="CJ184" s="44"/>
      <c r="CK184" s="44"/>
      <c r="CL184" s="44"/>
      <c r="CM184" s="44"/>
      <c r="CN184" s="44"/>
      <c r="CO184" s="44"/>
      <c r="CP184" s="44"/>
      <c r="CQ184" s="44"/>
      <c r="CR184" s="657"/>
      <c r="CS184" s="677"/>
      <c r="CT184" s="677"/>
      <c r="CU184" s="677"/>
      <c r="CV184" s="677"/>
      <c r="CW184" s="677"/>
      <c r="CX184" s="677"/>
      <c r="CY184" s="677"/>
      <c r="CZ184" s="677"/>
      <c r="DA184" s="677"/>
      <c r="DB184" s="677"/>
      <c r="DC184" s="677"/>
      <c r="DD184" s="677"/>
      <c r="DE184" s="677"/>
      <c r="DF184" s="678"/>
      <c r="DG184" s="44"/>
      <c r="DH184" s="657"/>
      <c r="DI184" s="677"/>
      <c r="DJ184" s="677"/>
      <c r="DK184" s="677"/>
      <c r="DL184" s="677"/>
      <c r="DM184" s="677"/>
      <c r="DN184" s="677"/>
      <c r="DO184" s="677"/>
      <c r="DP184" s="677"/>
      <c r="DQ184" s="677"/>
      <c r="DR184" s="677"/>
      <c r="DS184" s="677"/>
      <c r="DT184" s="677"/>
      <c r="DU184" s="677"/>
      <c r="DV184" s="677"/>
      <c r="DW184" s="677"/>
      <c r="DX184" s="678"/>
      <c r="DY184" s="89"/>
      <c r="DZ184" s="44"/>
      <c r="EA184" s="44"/>
    </row>
    <row r="185" spans="2:163" ht="15" customHeight="1" x14ac:dyDescent="0.4">
      <c r="B185" s="44"/>
      <c r="C185" s="88"/>
      <c r="D185" s="657"/>
      <c r="E185" s="677"/>
      <c r="F185" s="677"/>
      <c r="G185" s="677"/>
      <c r="H185" s="677"/>
      <c r="I185" s="677"/>
      <c r="J185" s="677"/>
      <c r="K185" s="677"/>
      <c r="L185" s="677"/>
      <c r="M185" s="677"/>
      <c r="N185" s="677"/>
      <c r="O185" s="677"/>
      <c r="P185" s="677"/>
      <c r="Q185" s="677"/>
      <c r="R185" s="678"/>
      <c r="S185" s="44"/>
      <c r="T185" s="44"/>
      <c r="U185" s="44"/>
      <c r="V185" s="44"/>
      <c r="W185" s="44"/>
      <c r="X185" s="44"/>
      <c r="Y185" s="44"/>
      <c r="Z185" s="44"/>
      <c r="AA185" s="44"/>
      <c r="AB185" s="44"/>
      <c r="AC185" s="44"/>
      <c r="AD185" s="657"/>
      <c r="AE185" s="677"/>
      <c r="AF185" s="677"/>
      <c r="AG185" s="677"/>
      <c r="AH185" s="677"/>
      <c r="AI185" s="677"/>
      <c r="AJ185" s="677"/>
      <c r="AK185" s="677"/>
      <c r="AL185" s="677"/>
      <c r="AM185" s="677"/>
      <c r="AN185" s="677"/>
      <c r="AO185" s="677"/>
      <c r="AP185" s="677"/>
      <c r="AQ185" s="677"/>
      <c r="AR185" s="678"/>
      <c r="AS185" s="44"/>
      <c r="AT185" s="657"/>
      <c r="AU185" s="677"/>
      <c r="AV185" s="677"/>
      <c r="AW185" s="677"/>
      <c r="AX185" s="677"/>
      <c r="AY185" s="677"/>
      <c r="AZ185" s="677"/>
      <c r="BA185" s="677"/>
      <c r="BB185" s="677"/>
      <c r="BC185" s="677"/>
      <c r="BD185" s="677"/>
      <c r="BE185" s="677"/>
      <c r="BF185" s="677"/>
      <c r="BG185" s="677"/>
      <c r="BH185" s="677"/>
      <c r="BI185" s="677"/>
      <c r="BJ185" s="678"/>
      <c r="BK185" s="89"/>
      <c r="BL185" s="44"/>
      <c r="BM185" s="44"/>
      <c r="BP185" s="44"/>
      <c r="BQ185" s="88"/>
      <c r="BR185" s="657"/>
      <c r="BS185" s="677"/>
      <c r="BT185" s="677"/>
      <c r="BU185" s="677"/>
      <c r="BV185" s="677"/>
      <c r="BW185" s="677"/>
      <c r="BX185" s="677"/>
      <c r="BY185" s="677"/>
      <c r="BZ185" s="677"/>
      <c r="CA185" s="677"/>
      <c r="CB185" s="677"/>
      <c r="CC185" s="677"/>
      <c r="CD185" s="677"/>
      <c r="CE185" s="677"/>
      <c r="CF185" s="678"/>
      <c r="CG185" s="44"/>
      <c r="CH185" s="44"/>
      <c r="CI185" s="44"/>
      <c r="CJ185" s="44"/>
      <c r="CK185" s="44"/>
      <c r="CL185" s="44"/>
      <c r="CM185" s="44"/>
      <c r="CN185" s="44"/>
      <c r="CO185" s="44"/>
      <c r="CP185" s="44"/>
      <c r="CQ185" s="44"/>
      <c r="CR185" s="657"/>
      <c r="CS185" s="677"/>
      <c r="CT185" s="677"/>
      <c r="CU185" s="677"/>
      <c r="CV185" s="677"/>
      <c r="CW185" s="677"/>
      <c r="CX185" s="677"/>
      <c r="CY185" s="677"/>
      <c r="CZ185" s="677"/>
      <c r="DA185" s="677"/>
      <c r="DB185" s="677"/>
      <c r="DC185" s="677"/>
      <c r="DD185" s="677"/>
      <c r="DE185" s="677"/>
      <c r="DF185" s="678"/>
      <c r="DG185" s="44"/>
      <c r="DH185" s="657"/>
      <c r="DI185" s="677"/>
      <c r="DJ185" s="677"/>
      <c r="DK185" s="677"/>
      <c r="DL185" s="677"/>
      <c r="DM185" s="677"/>
      <c r="DN185" s="677"/>
      <c r="DO185" s="677"/>
      <c r="DP185" s="677"/>
      <c r="DQ185" s="677"/>
      <c r="DR185" s="677"/>
      <c r="DS185" s="677"/>
      <c r="DT185" s="677"/>
      <c r="DU185" s="677"/>
      <c r="DV185" s="677"/>
      <c r="DW185" s="677"/>
      <c r="DX185" s="678"/>
      <c r="DY185" s="89"/>
      <c r="DZ185" s="44"/>
      <c r="EA185" s="44"/>
    </row>
    <row r="186" spans="2:163" ht="15" customHeight="1" x14ac:dyDescent="0.4">
      <c r="B186" s="44"/>
      <c r="C186" s="88"/>
      <c r="D186" s="657"/>
      <c r="E186" s="677"/>
      <c r="F186" s="677"/>
      <c r="G186" s="677"/>
      <c r="H186" s="677"/>
      <c r="I186" s="677"/>
      <c r="J186" s="677"/>
      <c r="K186" s="677"/>
      <c r="L186" s="677"/>
      <c r="M186" s="677"/>
      <c r="N186" s="677"/>
      <c r="O186" s="677"/>
      <c r="P186" s="677"/>
      <c r="Q186" s="677"/>
      <c r="R186" s="678"/>
      <c r="S186" s="44"/>
      <c r="T186" s="44"/>
      <c r="U186" s="44"/>
      <c r="V186" s="44"/>
      <c r="W186" s="44"/>
      <c r="X186" s="44"/>
      <c r="Y186" s="44"/>
      <c r="Z186" s="44"/>
      <c r="AA186" s="44"/>
      <c r="AB186" s="44"/>
      <c r="AC186" s="44"/>
      <c r="AD186" s="657"/>
      <c r="AE186" s="677"/>
      <c r="AF186" s="677"/>
      <c r="AG186" s="677"/>
      <c r="AH186" s="677"/>
      <c r="AI186" s="677"/>
      <c r="AJ186" s="677"/>
      <c r="AK186" s="677"/>
      <c r="AL186" s="677"/>
      <c r="AM186" s="677"/>
      <c r="AN186" s="677"/>
      <c r="AO186" s="677"/>
      <c r="AP186" s="677"/>
      <c r="AQ186" s="677"/>
      <c r="AR186" s="678"/>
      <c r="AS186" s="44"/>
      <c r="AT186" s="657"/>
      <c r="AU186" s="677"/>
      <c r="AV186" s="677"/>
      <c r="AW186" s="677"/>
      <c r="AX186" s="677"/>
      <c r="AY186" s="677"/>
      <c r="AZ186" s="677"/>
      <c r="BA186" s="677"/>
      <c r="BB186" s="677"/>
      <c r="BC186" s="677"/>
      <c r="BD186" s="677"/>
      <c r="BE186" s="677"/>
      <c r="BF186" s="677"/>
      <c r="BG186" s="677"/>
      <c r="BH186" s="677"/>
      <c r="BI186" s="677"/>
      <c r="BJ186" s="678"/>
      <c r="BK186" s="89"/>
      <c r="BL186" s="44"/>
      <c r="BM186" s="44"/>
      <c r="BP186" s="44"/>
      <c r="BQ186" s="88"/>
      <c r="BR186" s="657"/>
      <c r="BS186" s="677"/>
      <c r="BT186" s="677"/>
      <c r="BU186" s="677"/>
      <c r="BV186" s="677"/>
      <c r="BW186" s="677"/>
      <c r="BX186" s="677"/>
      <c r="BY186" s="677"/>
      <c r="BZ186" s="677"/>
      <c r="CA186" s="677"/>
      <c r="CB186" s="677"/>
      <c r="CC186" s="677"/>
      <c r="CD186" s="677"/>
      <c r="CE186" s="677"/>
      <c r="CF186" s="678"/>
      <c r="CG186" s="44"/>
      <c r="CH186" s="44"/>
      <c r="CI186" s="44"/>
      <c r="CJ186" s="44"/>
      <c r="CK186" s="44"/>
      <c r="CL186" s="44"/>
      <c r="CM186" s="44"/>
      <c r="CN186" s="44"/>
      <c r="CO186" s="44"/>
      <c r="CP186" s="44"/>
      <c r="CQ186" s="44"/>
      <c r="CR186" s="657"/>
      <c r="CS186" s="677"/>
      <c r="CT186" s="677"/>
      <c r="CU186" s="677"/>
      <c r="CV186" s="677"/>
      <c r="CW186" s="677"/>
      <c r="CX186" s="677"/>
      <c r="CY186" s="677"/>
      <c r="CZ186" s="677"/>
      <c r="DA186" s="677"/>
      <c r="DB186" s="677"/>
      <c r="DC186" s="677"/>
      <c r="DD186" s="677"/>
      <c r="DE186" s="677"/>
      <c r="DF186" s="678"/>
      <c r="DG186" s="44"/>
      <c r="DH186" s="657"/>
      <c r="DI186" s="677"/>
      <c r="DJ186" s="677"/>
      <c r="DK186" s="677"/>
      <c r="DL186" s="677"/>
      <c r="DM186" s="677"/>
      <c r="DN186" s="677"/>
      <c r="DO186" s="677"/>
      <c r="DP186" s="677"/>
      <c r="DQ186" s="677"/>
      <c r="DR186" s="677"/>
      <c r="DS186" s="677"/>
      <c r="DT186" s="677"/>
      <c r="DU186" s="677"/>
      <c r="DV186" s="677"/>
      <c r="DW186" s="677"/>
      <c r="DX186" s="678"/>
      <c r="DY186" s="89"/>
      <c r="DZ186" s="44"/>
      <c r="EA186" s="44"/>
    </row>
    <row r="187" spans="2:163" ht="15" customHeight="1" thickBot="1" x14ac:dyDescent="0.45">
      <c r="B187" s="44"/>
      <c r="C187" s="88"/>
      <c r="D187" s="662"/>
      <c r="E187" s="675"/>
      <c r="F187" s="675"/>
      <c r="G187" s="675"/>
      <c r="H187" s="675"/>
      <c r="I187" s="675"/>
      <c r="J187" s="675"/>
      <c r="K187" s="675"/>
      <c r="L187" s="675"/>
      <c r="M187" s="675"/>
      <c r="N187" s="675"/>
      <c r="O187" s="675"/>
      <c r="P187" s="675"/>
      <c r="Q187" s="675"/>
      <c r="R187" s="676"/>
      <c r="S187" s="44"/>
      <c r="T187" s="44"/>
      <c r="U187" s="44"/>
      <c r="V187" s="44"/>
      <c r="W187" s="44"/>
      <c r="X187" s="44"/>
      <c r="Y187" s="44"/>
      <c r="Z187" s="44"/>
      <c r="AA187" s="44"/>
      <c r="AB187" s="44"/>
      <c r="AC187" s="44"/>
      <c r="AD187" s="662"/>
      <c r="AE187" s="675"/>
      <c r="AF187" s="675"/>
      <c r="AG187" s="675"/>
      <c r="AH187" s="675"/>
      <c r="AI187" s="675"/>
      <c r="AJ187" s="675"/>
      <c r="AK187" s="675"/>
      <c r="AL187" s="675"/>
      <c r="AM187" s="675"/>
      <c r="AN187" s="675"/>
      <c r="AO187" s="675"/>
      <c r="AP187" s="675"/>
      <c r="AQ187" s="675"/>
      <c r="AR187" s="676"/>
      <c r="AS187" s="44"/>
      <c r="AT187" s="662"/>
      <c r="AU187" s="675"/>
      <c r="AV187" s="675"/>
      <c r="AW187" s="675"/>
      <c r="AX187" s="675"/>
      <c r="AY187" s="675"/>
      <c r="AZ187" s="675"/>
      <c r="BA187" s="675"/>
      <c r="BB187" s="675"/>
      <c r="BC187" s="675"/>
      <c r="BD187" s="675"/>
      <c r="BE187" s="675"/>
      <c r="BF187" s="675"/>
      <c r="BG187" s="675"/>
      <c r="BH187" s="675"/>
      <c r="BI187" s="675"/>
      <c r="BJ187" s="676"/>
      <c r="BK187" s="89"/>
      <c r="BL187" s="44"/>
      <c r="BM187" s="44"/>
      <c r="BP187" s="44"/>
      <c r="BQ187" s="88"/>
      <c r="BR187" s="662"/>
      <c r="BS187" s="675"/>
      <c r="BT187" s="675"/>
      <c r="BU187" s="675"/>
      <c r="BV187" s="675"/>
      <c r="BW187" s="675"/>
      <c r="BX187" s="675"/>
      <c r="BY187" s="675"/>
      <c r="BZ187" s="675"/>
      <c r="CA187" s="675"/>
      <c r="CB187" s="675"/>
      <c r="CC187" s="675"/>
      <c r="CD187" s="675"/>
      <c r="CE187" s="675"/>
      <c r="CF187" s="676"/>
      <c r="CG187" s="44"/>
      <c r="CH187" s="44"/>
      <c r="CI187" s="44"/>
      <c r="CJ187" s="44"/>
      <c r="CK187" s="44"/>
      <c r="CL187" s="44"/>
      <c r="CM187" s="44"/>
      <c r="CN187" s="44"/>
      <c r="CO187" s="44"/>
      <c r="CP187" s="44"/>
      <c r="CQ187" s="44"/>
      <c r="CR187" s="662"/>
      <c r="CS187" s="675"/>
      <c r="CT187" s="675"/>
      <c r="CU187" s="675"/>
      <c r="CV187" s="675"/>
      <c r="CW187" s="675"/>
      <c r="CX187" s="675"/>
      <c r="CY187" s="675"/>
      <c r="CZ187" s="675"/>
      <c r="DA187" s="675"/>
      <c r="DB187" s="675"/>
      <c r="DC187" s="675"/>
      <c r="DD187" s="675"/>
      <c r="DE187" s="675"/>
      <c r="DF187" s="676"/>
      <c r="DG187" s="44"/>
      <c r="DH187" s="662"/>
      <c r="DI187" s="675"/>
      <c r="DJ187" s="675"/>
      <c r="DK187" s="675"/>
      <c r="DL187" s="675"/>
      <c r="DM187" s="675"/>
      <c r="DN187" s="675"/>
      <c r="DO187" s="675"/>
      <c r="DP187" s="675"/>
      <c r="DQ187" s="675"/>
      <c r="DR187" s="675"/>
      <c r="DS187" s="675"/>
      <c r="DT187" s="675"/>
      <c r="DU187" s="675"/>
      <c r="DV187" s="675"/>
      <c r="DW187" s="675"/>
      <c r="DX187" s="676"/>
      <c r="DY187" s="89"/>
      <c r="DZ187" s="44"/>
      <c r="EA187" s="44"/>
    </row>
    <row r="188" spans="2:163" ht="18.75" customHeight="1" thickBot="1" x14ac:dyDescent="0.45">
      <c r="B188" s="44"/>
      <c r="C188" s="91"/>
      <c r="D188" s="92"/>
      <c r="E188" s="92"/>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3"/>
      <c r="BL188" s="44"/>
      <c r="BM188" s="44"/>
      <c r="BP188" s="44"/>
      <c r="BQ188" s="91"/>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3"/>
      <c r="DZ188" s="44"/>
      <c r="EA188" s="44"/>
    </row>
    <row r="189" spans="2:163" ht="18.75" customHeight="1" x14ac:dyDescent="0.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row>
    <row r="190" spans="2:163" ht="18.75" customHeight="1" x14ac:dyDescent="0.4">
      <c r="B190" s="44"/>
      <c r="C190" s="44"/>
      <c r="D190" s="665" t="s">
        <v>406</v>
      </c>
      <c r="E190" s="665"/>
      <c r="F190" s="665"/>
      <c r="G190" s="665"/>
      <c r="H190" s="665"/>
      <c r="I190" s="665"/>
      <c r="J190" s="665"/>
      <c r="K190" s="665"/>
      <c r="L190" s="665"/>
      <c r="M190" s="665"/>
      <c r="N190" s="665"/>
      <c r="O190" s="665"/>
      <c r="P190" s="665"/>
      <c r="Q190" s="665"/>
      <c r="R190" s="665"/>
      <c r="S190" s="665"/>
      <c r="T190" s="665"/>
      <c r="U190" s="665"/>
      <c r="V190" s="665"/>
      <c r="AC190" s="287" t="s">
        <v>327</v>
      </c>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P190" s="44"/>
      <c r="BQ190" s="44"/>
      <c r="BR190" s="665" t="s">
        <v>406</v>
      </c>
      <c r="BS190" s="665"/>
      <c r="BT190" s="665"/>
      <c r="BU190" s="665"/>
      <c r="BV190" s="665"/>
      <c r="BW190" s="665"/>
      <c r="BX190" s="665"/>
      <c r="BY190" s="665"/>
      <c r="BZ190" s="665"/>
      <c r="CA190" s="665"/>
      <c r="CB190" s="665"/>
      <c r="CC190" s="665"/>
      <c r="CD190" s="665"/>
      <c r="CE190" s="665"/>
      <c r="CF190" s="665"/>
      <c r="CG190" s="665"/>
      <c r="CH190" s="665"/>
      <c r="CI190" s="665"/>
      <c r="CJ190" s="665"/>
      <c r="CQ190" s="287" t="s">
        <v>327</v>
      </c>
      <c r="CR190" s="287"/>
      <c r="CS190" s="287"/>
      <c r="CT190" s="287"/>
      <c r="CU190" s="287"/>
      <c r="CV190" s="287"/>
      <c r="CW190" s="287"/>
      <c r="CX190" s="287"/>
      <c r="CY190" s="287"/>
      <c r="CZ190" s="287"/>
      <c r="DA190" s="287"/>
      <c r="DB190" s="287"/>
      <c r="DC190" s="287"/>
      <c r="DD190" s="287"/>
      <c r="DE190" s="287"/>
      <c r="DF190" s="287"/>
      <c r="DG190" s="287"/>
      <c r="DH190" s="287"/>
      <c r="DI190" s="287"/>
      <c r="DJ190" s="287"/>
      <c r="DK190" s="287"/>
      <c r="DL190" s="287"/>
      <c r="DM190" s="287"/>
      <c r="DN190" s="287"/>
      <c r="DO190" s="287"/>
      <c r="DP190" s="287"/>
      <c r="DQ190" s="287"/>
      <c r="DR190" s="287"/>
      <c r="DS190" s="287"/>
      <c r="DT190" s="287"/>
      <c r="DU190" s="287"/>
      <c r="DV190" s="287"/>
      <c r="DW190" s="287"/>
      <c r="DX190" s="287"/>
      <c r="DY190" s="287"/>
      <c r="ED190" s="94"/>
      <c r="EE190" s="94"/>
      <c r="EF190" s="94"/>
      <c r="EG190" s="94"/>
      <c r="EH190" s="94"/>
      <c r="EI190" s="95"/>
      <c r="EJ190" s="95"/>
      <c r="EK190" s="95"/>
      <c r="EL190" s="95"/>
      <c r="EM190" s="95"/>
      <c r="EN190" s="94"/>
      <c r="EO190" s="95"/>
      <c r="EP190" s="95"/>
      <c r="EQ190" s="95"/>
      <c r="ER190" s="95"/>
      <c r="ES190" s="95"/>
      <c r="ET190" s="95"/>
      <c r="EU190" s="95"/>
      <c r="EV190" s="95"/>
      <c r="EW190" s="95"/>
      <c r="EX190" s="95"/>
      <c r="EY190" s="95"/>
      <c r="EZ190" s="95"/>
      <c r="FA190" s="95"/>
      <c r="FB190" s="95"/>
      <c r="FC190" s="95"/>
      <c r="FD190" s="95"/>
      <c r="FE190" s="95"/>
      <c r="FF190" s="95"/>
      <c r="FG190" s="95"/>
    </row>
    <row r="191" spans="2:163" ht="18.75" customHeight="1" x14ac:dyDescent="0.4">
      <c r="B191" s="44"/>
      <c r="C191" s="44"/>
      <c r="D191" s="629" t="s">
        <v>328</v>
      </c>
      <c r="E191" s="629"/>
      <c r="F191" s="629"/>
      <c r="G191" s="629"/>
      <c r="H191" s="629"/>
      <c r="I191" s="629"/>
      <c r="J191" s="629"/>
      <c r="K191" s="629"/>
      <c r="L191" s="629"/>
      <c r="M191" s="629"/>
      <c r="N191" s="629"/>
      <c r="O191" s="629"/>
      <c r="P191" s="629"/>
      <c r="Q191" s="629"/>
      <c r="R191" s="629"/>
      <c r="S191" s="629"/>
      <c r="T191" s="629"/>
      <c r="U191" s="629"/>
      <c r="V191" s="629"/>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P191" s="44"/>
      <c r="BQ191" s="44"/>
      <c r="BR191" s="629" t="s">
        <v>328</v>
      </c>
      <c r="BS191" s="629"/>
      <c r="BT191" s="629"/>
      <c r="BU191" s="629"/>
      <c r="BV191" s="629"/>
      <c r="BW191" s="629"/>
      <c r="BX191" s="629"/>
      <c r="BY191" s="629"/>
      <c r="BZ191" s="629"/>
      <c r="CA191" s="629"/>
      <c r="CB191" s="629"/>
      <c r="CC191" s="629"/>
      <c r="CD191" s="629"/>
      <c r="CE191" s="629"/>
      <c r="CF191" s="629"/>
      <c r="CG191" s="629"/>
      <c r="CH191" s="629"/>
      <c r="CI191" s="629"/>
      <c r="CJ191" s="629"/>
      <c r="CQ191" s="287"/>
      <c r="CR191" s="287"/>
      <c r="CS191" s="287"/>
      <c r="CT191" s="287"/>
      <c r="CU191" s="287"/>
      <c r="CV191" s="287"/>
      <c r="CW191" s="287"/>
      <c r="CX191" s="287"/>
      <c r="CY191" s="287"/>
      <c r="CZ191" s="287"/>
      <c r="DA191" s="287"/>
      <c r="DB191" s="287"/>
      <c r="DC191" s="287"/>
      <c r="DD191" s="287"/>
      <c r="DE191" s="287"/>
      <c r="DF191" s="287"/>
      <c r="DG191" s="287"/>
      <c r="DH191" s="287"/>
      <c r="DI191" s="287"/>
      <c r="DJ191" s="287"/>
      <c r="DK191" s="287"/>
      <c r="DL191" s="287"/>
      <c r="DM191" s="287"/>
      <c r="DN191" s="287"/>
      <c r="DO191" s="287"/>
      <c r="DP191" s="287"/>
      <c r="DQ191" s="287"/>
      <c r="DR191" s="287"/>
      <c r="DS191" s="287"/>
      <c r="DT191" s="287"/>
      <c r="DU191" s="287"/>
      <c r="DV191" s="287"/>
      <c r="DW191" s="287"/>
      <c r="DX191" s="287"/>
      <c r="DY191" s="287"/>
      <c r="ED191" s="96"/>
      <c r="EE191" s="97"/>
      <c r="EF191" s="95"/>
      <c r="EG191" s="95"/>
      <c r="EH191" s="95"/>
      <c r="EI191" s="95"/>
      <c r="EJ191" s="95"/>
      <c r="EK191" s="95"/>
      <c r="EL191" s="95"/>
      <c r="EM191" s="95"/>
      <c r="EN191" s="94"/>
      <c r="EO191" s="95"/>
      <c r="EP191" s="95"/>
      <c r="EQ191" s="95"/>
      <c r="ER191" s="95"/>
      <c r="ES191" s="95"/>
      <c r="ET191" s="95"/>
      <c r="EU191" s="95"/>
      <c r="EV191" s="95"/>
      <c r="EW191" s="95"/>
      <c r="EX191" s="95"/>
      <c r="EY191" s="95"/>
      <c r="EZ191" s="95"/>
      <c r="FA191" s="95"/>
      <c r="FB191" s="95"/>
      <c r="FC191" s="95"/>
      <c r="FD191" s="95"/>
      <c r="FE191" s="95"/>
      <c r="FF191" s="95"/>
      <c r="FG191" s="95"/>
    </row>
    <row r="192" spans="2:163" ht="18.75" customHeight="1" x14ac:dyDescent="0.4">
      <c r="B192" s="44"/>
      <c r="C192" s="44"/>
      <c r="D192" s="629"/>
      <c r="E192" s="629"/>
      <c r="F192" s="629"/>
      <c r="G192" s="629"/>
      <c r="H192" s="629"/>
      <c r="I192" s="629"/>
      <c r="J192" s="629"/>
      <c r="K192" s="629"/>
      <c r="L192" s="629"/>
      <c r="M192" s="629"/>
      <c r="N192" s="629"/>
      <c r="O192" s="629"/>
      <c r="P192" s="629"/>
      <c r="Q192" s="629"/>
      <c r="R192" s="629"/>
      <c r="S192" s="629"/>
      <c r="T192" s="629"/>
      <c r="U192" s="629"/>
      <c r="V192" s="629"/>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P192" s="44"/>
      <c r="BQ192" s="44"/>
      <c r="BR192" s="629"/>
      <c r="BS192" s="629"/>
      <c r="BT192" s="629"/>
      <c r="BU192" s="629"/>
      <c r="BV192" s="629"/>
      <c r="BW192" s="629"/>
      <c r="BX192" s="629"/>
      <c r="BY192" s="629"/>
      <c r="BZ192" s="629"/>
      <c r="CA192" s="629"/>
      <c r="CB192" s="629"/>
      <c r="CC192" s="629"/>
      <c r="CD192" s="629"/>
      <c r="CE192" s="629"/>
      <c r="CF192" s="629"/>
      <c r="CG192" s="629"/>
      <c r="CH192" s="629"/>
      <c r="CI192" s="629"/>
      <c r="CJ192" s="629"/>
      <c r="CQ192" s="287"/>
      <c r="CR192" s="287"/>
      <c r="CS192" s="287"/>
      <c r="CT192" s="287"/>
      <c r="CU192" s="287"/>
      <c r="CV192" s="287"/>
      <c r="CW192" s="287"/>
      <c r="CX192" s="287"/>
      <c r="CY192" s="287"/>
      <c r="CZ192" s="287"/>
      <c r="DA192" s="287"/>
      <c r="DB192" s="287"/>
      <c r="DC192" s="287"/>
      <c r="DD192" s="287"/>
      <c r="DE192" s="287"/>
      <c r="DF192" s="287"/>
      <c r="DG192" s="287"/>
      <c r="DH192" s="287"/>
      <c r="DI192" s="287"/>
      <c r="DJ192" s="287"/>
      <c r="DK192" s="287"/>
      <c r="DL192" s="287"/>
      <c r="DM192" s="287"/>
      <c r="DN192" s="287"/>
      <c r="DO192" s="287"/>
      <c r="DP192" s="287"/>
      <c r="DQ192" s="287"/>
      <c r="DR192" s="287"/>
      <c r="DS192" s="287"/>
      <c r="DT192" s="287"/>
      <c r="DU192" s="287"/>
      <c r="DV192" s="287"/>
      <c r="DW192" s="287"/>
      <c r="DX192" s="287"/>
      <c r="DY192" s="287"/>
      <c r="ED192" s="96"/>
      <c r="EE192" s="97"/>
      <c r="EF192" s="95"/>
      <c r="EG192" s="95"/>
      <c r="EH192" s="95"/>
      <c r="EI192" s="95"/>
      <c r="EJ192" s="95"/>
      <c r="EK192" s="95"/>
      <c r="EL192" s="95"/>
      <c r="EM192" s="95"/>
      <c r="EN192" s="94"/>
      <c r="EO192" s="95"/>
      <c r="EP192" s="95"/>
      <c r="EQ192" s="95"/>
      <c r="ER192" s="95"/>
      <c r="ES192" s="95"/>
      <c r="ET192" s="95"/>
      <c r="EU192" s="95"/>
      <c r="EV192" s="95"/>
      <c r="EW192" s="95"/>
      <c r="EX192" s="95"/>
      <c r="EY192" s="95"/>
      <c r="EZ192" s="95"/>
      <c r="FA192" s="95"/>
      <c r="FB192" s="95"/>
      <c r="FC192" s="95"/>
      <c r="FD192" s="95"/>
      <c r="FE192" s="95"/>
      <c r="FF192" s="95"/>
      <c r="FG192" s="95"/>
    </row>
    <row r="193" spans="1:163" ht="18.75" customHeight="1" x14ac:dyDescent="0.4">
      <c r="B193" s="44"/>
      <c r="C193" s="44"/>
      <c r="D193" s="40"/>
      <c r="E193" s="40"/>
      <c r="F193" s="40"/>
      <c r="G193" s="40"/>
      <c r="I193" s="40"/>
      <c r="J193" s="40"/>
      <c r="K193" s="40"/>
      <c r="L193" s="44"/>
      <c r="M193" s="98" t="s">
        <v>81</v>
      </c>
      <c r="AC193" s="45"/>
      <c r="AD193" s="45"/>
      <c r="AE193" s="45"/>
      <c r="AF193" s="45"/>
      <c r="AG193" s="45"/>
      <c r="AH193" s="45"/>
      <c r="AI193" s="45"/>
      <c r="AJ193" s="45"/>
      <c r="AK193" s="45"/>
      <c r="AL193" s="45"/>
      <c r="AM193" s="45"/>
      <c r="AN193" s="45"/>
      <c r="AO193" s="45"/>
      <c r="AP193" s="45"/>
      <c r="AQ193" s="45"/>
      <c r="AR193" s="45"/>
      <c r="AS193" s="45"/>
      <c r="AT193" s="45"/>
      <c r="AU193" s="45"/>
      <c r="AV193" s="45"/>
      <c r="AW193" s="45"/>
      <c r="AX193" s="45"/>
      <c r="AY193" s="45"/>
      <c r="AZ193" s="45"/>
      <c r="BA193" s="45"/>
      <c r="BB193" s="45"/>
      <c r="BC193" s="45"/>
      <c r="BD193" s="45"/>
      <c r="BE193" s="45"/>
      <c r="BF193" s="45"/>
      <c r="BG193" s="45"/>
      <c r="BH193" s="45"/>
      <c r="BI193" s="45"/>
      <c r="BP193" s="44"/>
      <c r="BQ193" s="44"/>
      <c r="BR193" s="40"/>
      <c r="BS193" s="40"/>
      <c r="BT193" s="40"/>
      <c r="BU193" s="40"/>
      <c r="BW193" s="40"/>
      <c r="BX193" s="40"/>
      <c r="BY193" s="40"/>
      <c r="BZ193" s="44"/>
      <c r="CA193" s="98" t="s">
        <v>81</v>
      </c>
      <c r="CQ193" s="45"/>
      <c r="CR193" s="45"/>
      <c r="CS193" s="45"/>
      <c r="CT193" s="45"/>
      <c r="CU193" s="45"/>
      <c r="CV193" s="45"/>
      <c r="CW193" s="45"/>
      <c r="CX193" s="45"/>
      <c r="CY193" s="45"/>
      <c r="CZ193" s="45"/>
      <c r="DA193" s="45"/>
      <c r="DB193" s="45"/>
      <c r="DC193" s="45"/>
      <c r="DD193" s="45"/>
      <c r="DE193" s="45"/>
      <c r="DF193" s="45"/>
      <c r="DG193" s="45"/>
      <c r="DH193" s="45"/>
      <c r="DI193" s="45"/>
      <c r="DJ193" s="45"/>
      <c r="DK193" s="45"/>
      <c r="DL193" s="45"/>
      <c r="DM193" s="45"/>
      <c r="DN193" s="45"/>
      <c r="DO193" s="45"/>
      <c r="DP193" s="45"/>
      <c r="DQ193" s="45"/>
      <c r="DR193" s="45"/>
      <c r="DS193" s="45"/>
      <c r="DT193" s="45"/>
      <c r="DU193" s="45"/>
      <c r="DV193" s="45"/>
      <c r="DW193" s="45"/>
      <c r="ED193" s="96"/>
      <c r="EE193" s="97"/>
      <c r="EF193" s="95"/>
      <c r="EG193" s="95"/>
      <c r="EH193" s="95"/>
      <c r="EI193" s="95"/>
      <c r="EJ193" s="95"/>
      <c r="EK193" s="95"/>
      <c r="EL193" s="95"/>
      <c r="EM193" s="95"/>
      <c r="EN193" s="94"/>
      <c r="EO193" s="95"/>
      <c r="EP193" s="95"/>
      <c r="EQ193" s="95"/>
      <c r="ER193" s="95"/>
      <c r="ES193" s="95"/>
      <c r="ET193" s="95"/>
      <c r="EU193" s="95"/>
      <c r="EV193" s="95"/>
      <c r="EW193" s="95"/>
      <c r="EX193" s="95"/>
      <c r="EY193" s="95"/>
      <c r="EZ193" s="95"/>
      <c r="FA193" s="95"/>
      <c r="FB193" s="95"/>
      <c r="FC193" s="95"/>
      <c r="FD193" s="95"/>
      <c r="FE193" s="95"/>
      <c r="FF193" s="95"/>
      <c r="FG193" s="95"/>
    </row>
    <row r="194" spans="1:163" ht="18.75" customHeight="1" x14ac:dyDescent="0.4">
      <c r="B194" s="44"/>
      <c r="C194" s="44"/>
      <c r="D194" s="660" t="s">
        <v>407</v>
      </c>
      <c r="E194" s="660"/>
      <c r="F194" s="660"/>
      <c r="G194" s="660"/>
      <c r="H194" s="660"/>
      <c r="I194" s="660"/>
      <c r="J194" s="660"/>
      <c r="K194" s="660"/>
      <c r="L194" s="660"/>
      <c r="M194" s="660"/>
      <c r="N194" s="660"/>
      <c r="O194" s="660"/>
      <c r="P194" s="660"/>
      <c r="Q194" s="660"/>
      <c r="R194" s="660"/>
      <c r="S194" s="660"/>
      <c r="T194" s="660"/>
      <c r="U194" s="660"/>
      <c r="V194" s="660"/>
      <c r="AC194" s="45"/>
      <c r="AD194" s="45"/>
      <c r="AE194" s="45"/>
      <c r="AF194" s="45"/>
      <c r="AG194" s="45"/>
      <c r="AH194" s="45"/>
      <c r="AI194" s="45"/>
      <c r="AJ194" s="45"/>
      <c r="AK194" s="45"/>
      <c r="AL194" s="45"/>
      <c r="AM194" s="45"/>
      <c r="AN194" s="45"/>
      <c r="AO194" s="45"/>
      <c r="AP194" s="45"/>
      <c r="AQ194" s="45"/>
      <c r="AR194" s="45"/>
      <c r="AS194" s="45"/>
      <c r="AT194" s="45"/>
      <c r="AU194" s="45"/>
      <c r="AV194" s="45"/>
      <c r="AW194" s="45"/>
      <c r="AX194" s="45"/>
      <c r="AY194" s="45"/>
      <c r="AZ194" s="45"/>
      <c r="BA194" s="45"/>
      <c r="BB194" s="45"/>
      <c r="BC194" s="45"/>
      <c r="BD194" s="45"/>
      <c r="BE194" s="45"/>
      <c r="BF194" s="45"/>
      <c r="BG194" s="45"/>
      <c r="BH194" s="45"/>
      <c r="BI194" s="45"/>
      <c r="BP194" s="44"/>
      <c r="BQ194" s="44"/>
      <c r="BR194" s="660" t="s">
        <v>407</v>
      </c>
      <c r="BS194" s="660"/>
      <c r="BT194" s="660"/>
      <c r="BU194" s="660"/>
      <c r="BV194" s="660"/>
      <c r="BW194" s="660"/>
      <c r="BX194" s="660"/>
      <c r="BY194" s="660"/>
      <c r="BZ194" s="660"/>
      <c r="CA194" s="660"/>
      <c r="CB194" s="660"/>
      <c r="CC194" s="660"/>
      <c r="CD194" s="660"/>
      <c r="CE194" s="660"/>
      <c r="CF194" s="660"/>
      <c r="CG194" s="660"/>
      <c r="CH194" s="660"/>
      <c r="CI194" s="660"/>
      <c r="CJ194" s="660"/>
      <c r="CQ194" s="45"/>
      <c r="CR194" s="45"/>
      <c r="CS194" s="45"/>
      <c r="CT194" s="45"/>
      <c r="CU194" s="45"/>
      <c r="CV194" s="45"/>
      <c r="CW194" s="45"/>
      <c r="CX194" s="45"/>
      <c r="CY194" s="45"/>
      <c r="CZ194" s="45"/>
      <c r="DA194" s="45"/>
      <c r="DB194" s="45"/>
      <c r="DC194" s="45"/>
      <c r="DD194" s="45"/>
      <c r="DE194" s="45"/>
      <c r="DF194" s="45"/>
      <c r="DG194" s="45"/>
      <c r="DH194" s="45"/>
      <c r="DI194" s="45"/>
      <c r="DJ194" s="45"/>
      <c r="DK194" s="45"/>
      <c r="DL194" s="45"/>
      <c r="DM194" s="45"/>
      <c r="DN194" s="45"/>
      <c r="DO194" s="45"/>
      <c r="DP194" s="45"/>
      <c r="DQ194" s="45"/>
      <c r="DR194" s="45"/>
      <c r="DS194" s="45"/>
      <c r="DT194" s="45"/>
      <c r="DU194" s="45"/>
      <c r="DV194" s="45"/>
      <c r="DW194" s="45"/>
      <c r="ED194" s="99"/>
      <c r="EE194" s="100"/>
      <c r="EF194" s="94"/>
      <c r="EG194" s="94"/>
      <c r="EH194" s="94"/>
      <c r="EI194" s="94"/>
      <c r="EJ194" s="94"/>
      <c r="EK194" s="94"/>
      <c r="EL194" s="94"/>
      <c r="EM194" s="94"/>
      <c r="EN194" s="94"/>
      <c r="EO194" s="95"/>
      <c r="EP194" s="95"/>
      <c r="EQ194" s="95"/>
      <c r="ER194" s="95"/>
      <c r="ES194" s="95"/>
      <c r="ET194" s="95"/>
      <c r="EU194" s="95"/>
      <c r="EV194" s="95"/>
      <c r="EW194" s="95"/>
      <c r="EX194" s="95"/>
      <c r="EY194" s="95"/>
      <c r="EZ194" s="95"/>
      <c r="FA194" s="95"/>
      <c r="FB194" s="95"/>
      <c r="FC194" s="95"/>
      <c r="FD194" s="95"/>
      <c r="FE194" s="95"/>
      <c r="FF194" s="95"/>
      <c r="FG194" s="95"/>
    </row>
    <row r="195" spans="1:163" ht="18.75" customHeight="1" x14ac:dyDescent="0.4">
      <c r="B195" s="44"/>
      <c r="C195" s="44"/>
      <c r="D195" s="629" t="s">
        <v>329</v>
      </c>
      <c r="E195" s="629"/>
      <c r="F195" s="629"/>
      <c r="G195" s="629"/>
      <c r="H195" s="629"/>
      <c r="I195" s="629"/>
      <c r="J195" s="629"/>
      <c r="K195" s="629"/>
      <c r="L195" s="629"/>
      <c r="M195" s="629"/>
      <c r="N195" s="629"/>
      <c r="O195" s="629"/>
      <c r="P195" s="629"/>
      <c r="Q195" s="629"/>
      <c r="R195" s="629"/>
      <c r="S195" s="629"/>
      <c r="T195" s="629"/>
      <c r="U195" s="629"/>
      <c r="V195" s="629"/>
      <c r="AC195" s="101"/>
      <c r="AD195" s="101"/>
      <c r="AE195" s="101"/>
      <c r="AF195" s="101"/>
      <c r="AG195" s="101"/>
      <c r="AH195" s="101"/>
      <c r="AI195" s="101"/>
      <c r="AJ195" s="101"/>
      <c r="AK195" s="102"/>
      <c r="AL195" s="102"/>
      <c r="AM195" s="102"/>
      <c r="AN195" s="102"/>
      <c r="AO195" s="102"/>
      <c r="AP195" s="102"/>
      <c r="AQ195" s="102"/>
      <c r="AR195" s="102"/>
      <c r="AS195" s="102"/>
      <c r="AT195" s="102"/>
      <c r="AU195" s="102"/>
      <c r="AV195" s="102"/>
      <c r="AW195" s="102"/>
      <c r="AX195" s="102"/>
      <c r="AY195" s="102"/>
      <c r="AZ195" s="102"/>
      <c r="BA195" s="102"/>
      <c r="BB195" s="102"/>
      <c r="BC195" s="102"/>
      <c r="BD195" s="101"/>
      <c r="BE195" s="101"/>
      <c r="BF195" s="101"/>
      <c r="BG195" s="101"/>
      <c r="BH195" s="101"/>
      <c r="BI195" s="101"/>
      <c r="BP195" s="44"/>
      <c r="BQ195" s="44"/>
      <c r="BR195" s="629" t="s">
        <v>329</v>
      </c>
      <c r="BS195" s="629"/>
      <c r="BT195" s="629"/>
      <c r="BU195" s="629"/>
      <c r="BV195" s="629"/>
      <c r="BW195" s="629"/>
      <c r="BX195" s="629"/>
      <c r="BY195" s="629"/>
      <c r="BZ195" s="629"/>
      <c r="CA195" s="629"/>
      <c r="CB195" s="629"/>
      <c r="CC195" s="629"/>
      <c r="CD195" s="629"/>
      <c r="CE195" s="629"/>
      <c r="CF195" s="629"/>
      <c r="CG195" s="629"/>
      <c r="CH195" s="629"/>
      <c r="CI195" s="629"/>
      <c r="CJ195" s="629"/>
      <c r="CQ195" s="101"/>
      <c r="CR195" s="101"/>
      <c r="CS195" s="101"/>
      <c r="CT195" s="101"/>
      <c r="CU195" s="101"/>
      <c r="CV195" s="101"/>
      <c r="CW195" s="101"/>
      <c r="CX195" s="101"/>
      <c r="CY195" s="102"/>
      <c r="CZ195" s="102"/>
      <c r="DA195" s="102"/>
      <c r="DB195" s="102"/>
      <c r="DC195" s="102"/>
      <c r="DD195" s="102"/>
      <c r="DE195" s="102"/>
      <c r="DF195" s="102"/>
      <c r="DG195" s="102"/>
      <c r="DH195" s="102"/>
      <c r="DI195" s="102"/>
      <c r="DJ195" s="102"/>
      <c r="DK195" s="102"/>
      <c r="DL195" s="102"/>
      <c r="DM195" s="102"/>
      <c r="DN195" s="102"/>
      <c r="DO195" s="102"/>
      <c r="DP195" s="102"/>
      <c r="DQ195" s="102"/>
      <c r="DR195" s="101"/>
      <c r="DS195" s="101"/>
      <c r="DT195" s="101"/>
      <c r="DU195" s="101"/>
      <c r="DV195" s="101"/>
      <c r="DW195" s="101"/>
      <c r="ED195" s="94"/>
      <c r="EE195" s="94"/>
      <c r="EF195" s="94"/>
      <c r="EG195" s="94"/>
      <c r="EH195" s="94"/>
      <c r="EI195" s="94"/>
      <c r="EJ195" s="94"/>
      <c r="EK195" s="94"/>
      <c r="EL195" s="94"/>
      <c r="EM195" s="94"/>
      <c r="EN195" s="94"/>
      <c r="EO195" s="95"/>
      <c r="EP195" s="95"/>
      <c r="EQ195" s="95"/>
      <c r="ER195" s="95"/>
      <c r="ES195" s="95"/>
      <c r="ET195" s="95"/>
      <c r="EU195" s="95"/>
      <c r="EV195" s="95"/>
      <c r="EW195" s="95"/>
      <c r="EX195" s="95"/>
      <c r="EY195" s="95"/>
      <c r="EZ195" s="95"/>
      <c r="FA195" s="95"/>
      <c r="FB195" s="95"/>
      <c r="FC195" s="95"/>
      <c r="FD195" s="95"/>
      <c r="FE195" s="95"/>
      <c r="FF195" s="95"/>
      <c r="FG195" s="95"/>
    </row>
    <row r="196" spans="1:163" ht="18.75" customHeight="1" x14ac:dyDescent="0.4">
      <c r="B196" s="44"/>
      <c r="C196" s="44"/>
      <c r="D196" s="629"/>
      <c r="E196" s="629"/>
      <c r="F196" s="629"/>
      <c r="G196" s="629"/>
      <c r="H196" s="629"/>
      <c r="I196" s="629"/>
      <c r="J196" s="629"/>
      <c r="K196" s="629"/>
      <c r="L196" s="629"/>
      <c r="M196" s="629"/>
      <c r="N196" s="629"/>
      <c r="O196" s="629"/>
      <c r="P196" s="629"/>
      <c r="Q196" s="629"/>
      <c r="R196" s="629"/>
      <c r="S196" s="629"/>
      <c r="T196" s="629"/>
      <c r="U196" s="629"/>
      <c r="V196" s="629"/>
      <c r="AC196" s="287" t="s">
        <v>330</v>
      </c>
      <c r="AD196" s="287"/>
      <c r="AE196" s="287"/>
      <c r="AF196" s="287"/>
      <c r="AG196" s="287"/>
      <c r="AH196" s="287"/>
      <c r="AI196" s="287"/>
      <c r="AJ196" s="287"/>
      <c r="AK196" s="287"/>
      <c r="AL196" s="287"/>
      <c r="AM196" s="287"/>
      <c r="AN196" s="287"/>
      <c r="AO196" s="287"/>
      <c r="AP196" s="287"/>
      <c r="AQ196" s="287"/>
      <c r="AR196" s="287"/>
      <c r="AS196" s="287"/>
      <c r="AT196" s="287"/>
      <c r="AU196" s="287"/>
      <c r="AV196" s="287"/>
      <c r="AW196" s="287"/>
      <c r="AX196" s="287"/>
      <c r="AY196" s="287"/>
      <c r="AZ196" s="287"/>
      <c r="BA196" s="287"/>
      <c r="BB196" s="287"/>
      <c r="BC196" s="287"/>
      <c r="BD196" s="287"/>
      <c r="BE196" s="287"/>
      <c r="BF196" s="287"/>
      <c r="BG196" s="287"/>
      <c r="BH196" s="287"/>
      <c r="BI196" s="287"/>
      <c r="BJ196" s="287"/>
      <c r="BK196" s="287"/>
      <c r="BP196" s="44"/>
      <c r="BQ196" s="44"/>
      <c r="BR196" s="629"/>
      <c r="BS196" s="629"/>
      <c r="BT196" s="629"/>
      <c r="BU196" s="629"/>
      <c r="BV196" s="629"/>
      <c r="BW196" s="629"/>
      <c r="BX196" s="629"/>
      <c r="BY196" s="629"/>
      <c r="BZ196" s="629"/>
      <c r="CA196" s="629"/>
      <c r="CB196" s="629"/>
      <c r="CC196" s="629"/>
      <c r="CD196" s="629"/>
      <c r="CE196" s="629"/>
      <c r="CF196" s="629"/>
      <c r="CG196" s="629"/>
      <c r="CH196" s="629"/>
      <c r="CI196" s="629"/>
      <c r="CJ196" s="629"/>
      <c r="CQ196" s="287" t="s">
        <v>330</v>
      </c>
      <c r="CR196" s="287"/>
      <c r="CS196" s="287"/>
      <c r="CT196" s="287"/>
      <c r="CU196" s="287"/>
      <c r="CV196" s="287"/>
      <c r="CW196" s="287"/>
      <c r="CX196" s="287"/>
      <c r="CY196" s="287"/>
      <c r="CZ196" s="287"/>
      <c r="DA196" s="287"/>
      <c r="DB196" s="287"/>
      <c r="DC196" s="287"/>
      <c r="DD196" s="287"/>
      <c r="DE196" s="287"/>
      <c r="DF196" s="287"/>
      <c r="DG196" s="287"/>
      <c r="DH196" s="287"/>
      <c r="DI196" s="287"/>
      <c r="DJ196" s="287"/>
      <c r="DK196" s="287"/>
      <c r="DL196" s="287"/>
      <c r="DM196" s="287"/>
      <c r="DN196" s="287"/>
      <c r="DO196" s="287"/>
      <c r="DP196" s="287"/>
      <c r="DQ196" s="287"/>
      <c r="DR196" s="287"/>
      <c r="DS196" s="287"/>
      <c r="DT196" s="287"/>
      <c r="DU196" s="287"/>
      <c r="DV196" s="287"/>
      <c r="DW196" s="287"/>
      <c r="DX196" s="287"/>
      <c r="DY196" s="287"/>
      <c r="ED196" s="96"/>
      <c r="EE196" s="97"/>
      <c r="EF196" s="95"/>
      <c r="EG196" s="95"/>
      <c r="EH196" s="95"/>
      <c r="EI196" s="95"/>
      <c r="EJ196" s="95"/>
      <c r="EK196" s="95"/>
      <c r="EL196" s="95"/>
      <c r="EM196" s="95"/>
      <c r="EN196" s="94"/>
      <c r="EO196" s="94"/>
      <c r="EP196" s="94"/>
      <c r="EQ196" s="94"/>
      <c r="ER196" s="94"/>
      <c r="ES196" s="94"/>
      <c r="ET196" s="94"/>
      <c r="EU196" s="94"/>
      <c r="EV196" s="94"/>
      <c r="EW196" s="94"/>
      <c r="EX196" s="94"/>
      <c r="EY196" s="94"/>
      <c r="EZ196" s="94"/>
      <c r="FA196" s="94"/>
      <c r="FB196" s="94"/>
      <c r="FC196" s="94"/>
      <c r="FD196" s="94"/>
      <c r="FE196" s="94"/>
      <c r="FF196" s="94"/>
      <c r="FG196" s="94"/>
    </row>
    <row r="197" spans="1:163" ht="18.75" customHeight="1" x14ac:dyDescent="0.4">
      <c r="B197" s="44"/>
      <c r="C197" s="44"/>
      <c r="D197" s="638"/>
      <c r="E197" s="638"/>
      <c r="F197" s="638"/>
      <c r="G197" s="40"/>
      <c r="I197" s="40"/>
      <c r="J197" s="40"/>
      <c r="K197" s="40"/>
      <c r="L197" s="44"/>
      <c r="M197" s="98" t="s">
        <v>81</v>
      </c>
      <c r="AC197" s="287"/>
      <c r="AD197" s="287"/>
      <c r="AE197" s="287"/>
      <c r="AF197" s="287"/>
      <c r="AG197" s="287"/>
      <c r="AH197" s="287"/>
      <c r="AI197" s="287"/>
      <c r="AJ197" s="287"/>
      <c r="AK197" s="287"/>
      <c r="AL197" s="287"/>
      <c r="AM197" s="287"/>
      <c r="AN197" s="287"/>
      <c r="AO197" s="287"/>
      <c r="AP197" s="287"/>
      <c r="AQ197" s="287"/>
      <c r="AR197" s="287"/>
      <c r="AS197" s="287"/>
      <c r="AT197" s="287"/>
      <c r="AU197" s="287"/>
      <c r="AV197" s="287"/>
      <c r="AW197" s="287"/>
      <c r="AX197" s="287"/>
      <c r="AY197" s="287"/>
      <c r="AZ197" s="287"/>
      <c r="BA197" s="287"/>
      <c r="BB197" s="287"/>
      <c r="BC197" s="287"/>
      <c r="BD197" s="287"/>
      <c r="BE197" s="287"/>
      <c r="BF197" s="287"/>
      <c r="BG197" s="287"/>
      <c r="BH197" s="287"/>
      <c r="BI197" s="287"/>
      <c r="BJ197" s="287"/>
      <c r="BK197" s="287"/>
      <c r="BP197" s="44"/>
      <c r="BQ197" s="44"/>
      <c r="BR197" s="638"/>
      <c r="BS197" s="638"/>
      <c r="BT197" s="638"/>
      <c r="BU197" s="40"/>
      <c r="BW197" s="40"/>
      <c r="BX197" s="40"/>
      <c r="BY197" s="40"/>
      <c r="BZ197" s="44"/>
      <c r="CA197" s="98" t="s">
        <v>81</v>
      </c>
      <c r="CQ197" s="287"/>
      <c r="CR197" s="287"/>
      <c r="CS197" s="287"/>
      <c r="CT197" s="287"/>
      <c r="CU197" s="287"/>
      <c r="CV197" s="287"/>
      <c r="CW197" s="287"/>
      <c r="CX197" s="287"/>
      <c r="CY197" s="287"/>
      <c r="CZ197" s="287"/>
      <c r="DA197" s="287"/>
      <c r="DB197" s="287"/>
      <c r="DC197" s="287"/>
      <c r="DD197" s="287"/>
      <c r="DE197" s="287"/>
      <c r="DF197" s="287"/>
      <c r="DG197" s="287"/>
      <c r="DH197" s="287"/>
      <c r="DI197" s="287"/>
      <c r="DJ197" s="287"/>
      <c r="DK197" s="287"/>
      <c r="DL197" s="287"/>
      <c r="DM197" s="287"/>
      <c r="DN197" s="287"/>
      <c r="DO197" s="287"/>
      <c r="DP197" s="287"/>
      <c r="DQ197" s="287"/>
      <c r="DR197" s="287"/>
      <c r="DS197" s="287"/>
      <c r="DT197" s="287"/>
      <c r="DU197" s="287"/>
      <c r="DV197" s="287"/>
      <c r="DW197" s="287"/>
      <c r="DX197" s="287"/>
      <c r="DY197" s="287"/>
      <c r="ED197" s="96"/>
      <c r="EE197" s="97"/>
      <c r="EF197" s="95"/>
      <c r="EG197" s="95"/>
      <c r="EH197" s="95"/>
      <c r="EI197" s="95"/>
      <c r="EJ197" s="95"/>
      <c r="EK197" s="95"/>
      <c r="EL197" s="95"/>
      <c r="EM197" s="95"/>
      <c r="EN197" s="94"/>
      <c r="EO197" s="95"/>
      <c r="EP197" s="95"/>
      <c r="EQ197" s="95"/>
      <c r="ER197" s="95"/>
      <c r="ES197" s="95"/>
      <c r="ET197" s="95"/>
      <c r="EU197" s="95"/>
      <c r="EV197" s="95"/>
      <c r="EW197" s="95"/>
      <c r="EX197" s="95"/>
      <c r="EY197" s="95"/>
      <c r="EZ197" s="95"/>
      <c r="FA197" s="95"/>
      <c r="FB197" s="95"/>
      <c r="FC197" s="95"/>
      <c r="FD197" s="95"/>
      <c r="FE197" s="95"/>
      <c r="FF197" s="95"/>
      <c r="FG197" s="95"/>
    </row>
    <row r="198" spans="1:163" ht="18.75" customHeight="1" x14ac:dyDescent="0.4">
      <c r="B198" s="44"/>
      <c r="C198" s="44"/>
      <c r="D198" s="661" t="s">
        <v>408</v>
      </c>
      <c r="E198" s="661"/>
      <c r="F198" s="661"/>
      <c r="G198" s="661"/>
      <c r="H198" s="661"/>
      <c r="I198" s="661"/>
      <c r="J198" s="661"/>
      <c r="K198" s="661"/>
      <c r="L198" s="661"/>
      <c r="M198" s="661"/>
      <c r="N198" s="661"/>
      <c r="O198" s="661"/>
      <c r="P198" s="661"/>
      <c r="Q198" s="661"/>
      <c r="R198" s="661"/>
      <c r="S198" s="661"/>
      <c r="T198" s="661"/>
      <c r="U198" s="661"/>
      <c r="V198" s="661"/>
      <c r="AC198" s="287"/>
      <c r="AD198" s="287"/>
      <c r="AE198" s="287"/>
      <c r="AF198" s="287"/>
      <c r="AG198" s="287"/>
      <c r="AH198" s="287"/>
      <c r="AI198" s="287"/>
      <c r="AJ198" s="287"/>
      <c r="AK198" s="287"/>
      <c r="AL198" s="287"/>
      <c r="AM198" s="287"/>
      <c r="AN198" s="287"/>
      <c r="AO198" s="287"/>
      <c r="AP198" s="287"/>
      <c r="AQ198" s="287"/>
      <c r="AR198" s="287"/>
      <c r="AS198" s="287"/>
      <c r="AT198" s="287"/>
      <c r="AU198" s="287"/>
      <c r="AV198" s="287"/>
      <c r="AW198" s="287"/>
      <c r="AX198" s="287"/>
      <c r="AY198" s="287"/>
      <c r="AZ198" s="287"/>
      <c r="BA198" s="287"/>
      <c r="BB198" s="287"/>
      <c r="BC198" s="287"/>
      <c r="BD198" s="287"/>
      <c r="BE198" s="287"/>
      <c r="BF198" s="287"/>
      <c r="BG198" s="287"/>
      <c r="BH198" s="287"/>
      <c r="BI198" s="287"/>
      <c r="BJ198" s="287"/>
      <c r="BK198" s="287"/>
      <c r="BP198" s="44"/>
      <c r="BQ198" s="44"/>
      <c r="BR198" s="661" t="s">
        <v>408</v>
      </c>
      <c r="BS198" s="661"/>
      <c r="BT198" s="661"/>
      <c r="BU198" s="661"/>
      <c r="BV198" s="661"/>
      <c r="BW198" s="661"/>
      <c r="BX198" s="661"/>
      <c r="BY198" s="661"/>
      <c r="BZ198" s="661"/>
      <c r="CA198" s="661"/>
      <c r="CB198" s="661"/>
      <c r="CC198" s="661"/>
      <c r="CD198" s="661"/>
      <c r="CE198" s="661"/>
      <c r="CF198" s="661"/>
      <c r="CG198" s="661"/>
      <c r="CH198" s="661"/>
      <c r="CI198" s="661"/>
      <c r="CJ198" s="661"/>
      <c r="CQ198" s="287"/>
      <c r="CR198" s="287"/>
      <c r="CS198" s="287"/>
      <c r="CT198" s="287"/>
      <c r="CU198" s="287"/>
      <c r="CV198" s="287"/>
      <c r="CW198" s="287"/>
      <c r="CX198" s="287"/>
      <c r="CY198" s="287"/>
      <c r="CZ198" s="287"/>
      <c r="DA198" s="287"/>
      <c r="DB198" s="287"/>
      <c r="DC198" s="287"/>
      <c r="DD198" s="287"/>
      <c r="DE198" s="287"/>
      <c r="DF198" s="287"/>
      <c r="DG198" s="287"/>
      <c r="DH198" s="287"/>
      <c r="DI198" s="287"/>
      <c r="DJ198" s="287"/>
      <c r="DK198" s="287"/>
      <c r="DL198" s="287"/>
      <c r="DM198" s="287"/>
      <c r="DN198" s="287"/>
      <c r="DO198" s="287"/>
      <c r="DP198" s="287"/>
      <c r="DQ198" s="287"/>
      <c r="DR198" s="287"/>
      <c r="DS198" s="287"/>
      <c r="DT198" s="287"/>
      <c r="DU198" s="287"/>
      <c r="DV198" s="287"/>
      <c r="DW198" s="287"/>
      <c r="DX198" s="287"/>
      <c r="DY198" s="287"/>
      <c r="ED198" s="96"/>
      <c r="EE198" s="97"/>
      <c r="EF198" s="95"/>
      <c r="EG198" s="95"/>
      <c r="EH198" s="95"/>
      <c r="EI198" s="95"/>
      <c r="EJ198" s="95"/>
      <c r="EK198" s="95"/>
      <c r="EL198" s="95"/>
      <c r="EM198" s="95"/>
      <c r="EN198" s="94"/>
      <c r="EO198" s="95"/>
      <c r="EP198" s="95"/>
      <c r="EQ198" s="95"/>
      <c r="ER198" s="95"/>
      <c r="ES198" s="95"/>
      <c r="ET198" s="95"/>
      <c r="EU198" s="95"/>
      <c r="EV198" s="95"/>
      <c r="EW198" s="95"/>
      <c r="EX198" s="95"/>
      <c r="EY198" s="95"/>
      <c r="EZ198" s="95"/>
      <c r="FA198" s="95"/>
      <c r="FB198" s="95"/>
      <c r="FC198" s="95"/>
      <c r="FD198" s="95"/>
      <c r="FE198" s="95"/>
      <c r="FF198" s="95"/>
      <c r="FG198" s="95"/>
    </row>
    <row r="199" spans="1:163" ht="18.75" customHeight="1" x14ac:dyDescent="0.4">
      <c r="B199" s="44"/>
      <c r="C199" s="44"/>
      <c r="D199" s="629" t="s">
        <v>331</v>
      </c>
      <c r="E199" s="629"/>
      <c r="F199" s="629"/>
      <c r="G199" s="629"/>
      <c r="H199" s="629"/>
      <c r="I199" s="629"/>
      <c r="J199" s="629"/>
      <c r="K199" s="629"/>
      <c r="L199" s="629"/>
      <c r="M199" s="629"/>
      <c r="N199" s="629"/>
      <c r="O199" s="629"/>
      <c r="P199" s="629"/>
      <c r="Q199" s="629"/>
      <c r="R199" s="629"/>
      <c r="S199" s="629"/>
      <c r="T199" s="629"/>
      <c r="U199" s="629"/>
      <c r="V199" s="629"/>
      <c r="W199" s="44"/>
      <c r="X199" s="44"/>
      <c r="Y199" s="44"/>
      <c r="Z199" s="44"/>
      <c r="AA199" s="44"/>
      <c r="AB199" s="44"/>
      <c r="AC199" s="44"/>
      <c r="AD199" s="44"/>
      <c r="AE199" s="44"/>
      <c r="BP199" s="44"/>
      <c r="BQ199" s="44"/>
      <c r="BR199" s="674" t="s">
        <v>331</v>
      </c>
      <c r="BS199" s="674"/>
      <c r="BT199" s="674"/>
      <c r="BU199" s="674"/>
      <c r="BV199" s="674"/>
      <c r="BW199" s="674"/>
      <c r="BX199" s="674"/>
      <c r="BY199" s="674"/>
      <c r="BZ199" s="674"/>
      <c r="CA199" s="674"/>
      <c r="CB199" s="674"/>
      <c r="CC199" s="674"/>
      <c r="CD199" s="674"/>
      <c r="CE199" s="674"/>
      <c r="CF199" s="674"/>
      <c r="CG199" s="674"/>
      <c r="CH199" s="674"/>
      <c r="CI199" s="674"/>
      <c r="CJ199" s="674"/>
      <c r="CK199" s="44"/>
      <c r="CL199" s="44"/>
      <c r="CM199" s="44"/>
      <c r="CN199" s="44"/>
      <c r="CO199" s="44"/>
      <c r="CP199" s="44"/>
      <c r="CQ199" s="44"/>
      <c r="CR199" s="44"/>
      <c r="CS199" s="44"/>
      <c r="ED199" s="96"/>
      <c r="EE199" s="97"/>
      <c r="EF199" s="95"/>
      <c r="EG199" s="95"/>
      <c r="EH199" s="95"/>
      <c r="EI199" s="95"/>
      <c r="EJ199" s="95"/>
      <c r="EK199" s="95"/>
      <c r="EL199" s="95"/>
      <c r="EM199" s="95"/>
      <c r="EN199" s="94"/>
      <c r="EO199" s="95"/>
      <c r="EP199" s="95"/>
      <c r="EQ199" s="95"/>
      <c r="ER199" s="95"/>
      <c r="ES199" s="95"/>
      <c r="ET199" s="95"/>
      <c r="EU199" s="95"/>
      <c r="EV199" s="95"/>
      <c r="EW199" s="95"/>
      <c r="EX199" s="95"/>
      <c r="EY199" s="95"/>
      <c r="EZ199" s="95"/>
      <c r="FA199" s="95"/>
      <c r="FB199" s="95"/>
      <c r="FC199" s="95"/>
      <c r="FD199" s="95"/>
      <c r="FE199" s="95"/>
      <c r="FF199" s="95"/>
      <c r="FG199" s="95"/>
    </row>
    <row r="200" spans="1:163" ht="18.75" customHeight="1" x14ac:dyDescent="0.4">
      <c r="B200" s="44"/>
      <c r="C200" s="44"/>
      <c r="D200" s="629"/>
      <c r="E200" s="629"/>
      <c r="F200" s="629"/>
      <c r="G200" s="629"/>
      <c r="H200" s="629"/>
      <c r="I200" s="629"/>
      <c r="J200" s="629"/>
      <c r="K200" s="629"/>
      <c r="L200" s="629"/>
      <c r="M200" s="629"/>
      <c r="N200" s="629"/>
      <c r="O200" s="629"/>
      <c r="P200" s="629"/>
      <c r="Q200" s="629"/>
      <c r="R200" s="629"/>
      <c r="S200" s="629"/>
      <c r="T200" s="629"/>
      <c r="U200" s="629"/>
      <c r="V200" s="629"/>
      <c r="W200" s="44"/>
      <c r="X200" s="44"/>
      <c r="Y200" s="44"/>
      <c r="Z200" s="44"/>
      <c r="AA200" s="44"/>
      <c r="AB200" s="44"/>
      <c r="AC200" s="44"/>
      <c r="AD200" s="44"/>
      <c r="AE200" s="44"/>
      <c r="BP200" s="44"/>
      <c r="BQ200" s="44"/>
      <c r="BR200" s="674"/>
      <c r="BS200" s="674"/>
      <c r="BT200" s="674"/>
      <c r="BU200" s="674"/>
      <c r="BV200" s="674"/>
      <c r="BW200" s="674"/>
      <c r="BX200" s="674"/>
      <c r="BY200" s="674"/>
      <c r="BZ200" s="674"/>
      <c r="CA200" s="674"/>
      <c r="CB200" s="674"/>
      <c r="CC200" s="674"/>
      <c r="CD200" s="674"/>
      <c r="CE200" s="674"/>
      <c r="CF200" s="674"/>
      <c r="CG200" s="674"/>
      <c r="CH200" s="674"/>
      <c r="CI200" s="674"/>
      <c r="CJ200" s="674"/>
      <c r="CK200" s="44"/>
      <c r="CL200" s="44"/>
      <c r="CM200" s="44"/>
      <c r="CN200" s="44"/>
      <c r="CO200" s="44"/>
      <c r="CP200" s="44"/>
      <c r="CQ200" s="44"/>
      <c r="CR200" s="44"/>
      <c r="CS200" s="44"/>
      <c r="ED200" s="94"/>
      <c r="EE200" s="94"/>
      <c r="EF200" s="94"/>
      <c r="EG200" s="94"/>
      <c r="EH200" s="94"/>
      <c r="EI200" s="94"/>
      <c r="EJ200" s="94"/>
      <c r="EK200" s="94"/>
      <c r="EL200" s="94"/>
      <c r="EM200" s="94"/>
      <c r="EN200" s="94"/>
      <c r="EO200" s="95"/>
      <c r="EP200" s="95"/>
      <c r="EQ200" s="95"/>
      <c r="ER200" s="95"/>
      <c r="ES200" s="95"/>
      <c r="ET200" s="95"/>
      <c r="EU200" s="95"/>
      <c r="EV200" s="95"/>
      <c r="EW200" s="95"/>
      <c r="EX200" s="95"/>
      <c r="EY200" s="95"/>
      <c r="EZ200" s="95"/>
      <c r="FA200" s="95"/>
      <c r="FB200" s="95"/>
      <c r="FC200" s="95"/>
      <c r="FD200" s="95"/>
      <c r="FE200" s="95"/>
      <c r="FF200" s="95"/>
      <c r="FG200" s="95"/>
    </row>
    <row r="201" spans="1:163" s="43" customFormat="1" ht="13.5" x14ac:dyDescent="0.4">
      <c r="A201" s="1"/>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44"/>
      <c r="EE201" s="44"/>
      <c r="EF201" s="44"/>
      <c r="EG201" s="44"/>
      <c r="EH201" s="44"/>
      <c r="EI201" s="45"/>
      <c r="EJ201" s="45"/>
      <c r="EK201" s="45"/>
      <c r="EL201" s="45"/>
      <c r="EM201" s="45"/>
      <c r="EN201" s="44"/>
      <c r="EO201" s="45"/>
      <c r="EP201" s="45"/>
      <c r="EQ201" s="45"/>
      <c r="ER201" s="45"/>
      <c r="ES201" s="45"/>
      <c r="ET201" s="45"/>
      <c r="EU201" s="45"/>
      <c r="EV201" s="45"/>
      <c r="EW201" s="45"/>
      <c r="EX201" s="45"/>
      <c r="EY201" s="45"/>
      <c r="EZ201" s="45"/>
      <c r="FA201" s="45"/>
      <c r="FB201" s="45"/>
      <c r="FC201" s="45"/>
      <c r="FD201" s="45"/>
      <c r="FE201" s="45"/>
      <c r="FF201" s="45"/>
      <c r="FG201" s="45"/>
    </row>
    <row r="202" spans="1:163" s="43" customFormat="1" ht="17.25" x14ac:dyDescent="0.4">
      <c r="A202" s="1"/>
      <c r="B202" s="44"/>
      <c r="C202" s="44"/>
      <c r="D202" s="103" t="s">
        <v>403</v>
      </c>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03" t="s">
        <v>403</v>
      </c>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49"/>
      <c r="EE202" s="42"/>
    </row>
    <row r="203" spans="1:163" s="43" customFormat="1" ht="18.75" customHeight="1" x14ac:dyDescent="0.4">
      <c r="A203" s="51"/>
      <c r="B203" s="51"/>
      <c r="C203" s="51"/>
      <c r="D203" s="639"/>
      <c r="E203" s="640"/>
      <c r="F203" s="640"/>
      <c r="G203" s="640"/>
      <c r="H203" s="640"/>
      <c r="I203" s="640"/>
      <c r="J203" s="640"/>
      <c r="K203" s="640"/>
      <c r="L203" s="640"/>
      <c r="M203" s="640"/>
      <c r="N203" s="640"/>
      <c r="O203" s="640"/>
      <c r="P203" s="640"/>
      <c r="Q203" s="640"/>
      <c r="R203" s="640"/>
      <c r="S203" s="640"/>
      <c r="T203" s="640"/>
      <c r="U203" s="640"/>
      <c r="V203" s="640"/>
      <c r="W203" s="640"/>
      <c r="X203" s="640"/>
      <c r="Y203" s="640"/>
      <c r="Z203" s="640"/>
      <c r="AA203" s="640"/>
      <c r="AB203" s="640"/>
      <c r="AC203" s="640"/>
      <c r="AD203" s="640"/>
      <c r="AE203" s="640"/>
      <c r="AF203" s="640"/>
      <c r="AG203" s="640"/>
      <c r="AH203" s="640"/>
      <c r="AI203" s="640"/>
      <c r="AJ203" s="640"/>
      <c r="AK203" s="640"/>
      <c r="AL203" s="640"/>
      <c r="AM203" s="640"/>
      <c r="AN203" s="640"/>
      <c r="AO203" s="640"/>
      <c r="AP203" s="640"/>
      <c r="AQ203" s="640"/>
      <c r="AR203" s="640"/>
      <c r="AS203" s="640"/>
      <c r="AT203" s="640"/>
      <c r="AU203" s="640"/>
      <c r="AV203" s="640"/>
      <c r="AW203" s="640"/>
      <c r="AX203" s="640"/>
      <c r="AY203" s="640"/>
      <c r="AZ203" s="640"/>
      <c r="BA203" s="640"/>
      <c r="BB203" s="640"/>
      <c r="BC203" s="640"/>
      <c r="BD203" s="640"/>
      <c r="BE203" s="640"/>
      <c r="BF203" s="640"/>
      <c r="BG203" s="640"/>
      <c r="BH203" s="640"/>
      <c r="BI203" s="640"/>
      <c r="BJ203" s="640"/>
      <c r="BK203" s="641"/>
      <c r="BL203" s="1"/>
      <c r="BM203" s="1"/>
      <c r="BN203" s="1"/>
      <c r="BO203" s="1"/>
      <c r="BP203" s="1"/>
      <c r="BQ203" s="1"/>
      <c r="BR203" s="648" t="s">
        <v>404</v>
      </c>
      <c r="BS203" s="649"/>
      <c r="BT203" s="649"/>
      <c r="BU203" s="649"/>
      <c r="BV203" s="649"/>
      <c r="BW203" s="649"/>
      <c r="BX203" s="649"/>
      <c r="BY203" s="649"/>
      <c r="BZ203" s="649"/>
      <c r="CA203" s="649"/>
      <c r="CB203" s="649"/>
      <c r="CC203" s="649"/>
      <c r="CD203" s="649"/>
      <c r="CE203" s="649"/>
      <c r="CF203" s="649"/>
      <c r="CG203" s="649"/>
      <c r="CH203" s="649"/>
      <c r="CI203" s="649"/>
      <c r="CJ203" s="649"/>
      <c r="CK203" s="649"/>
      <c r="CL203" s="649"/>
      <c r="CM203" s="649"/>
      <c r="CN203" s="649"/>
      <c r="CO203" s="649"/>
      <c r="CP203" s="649"/>
      <c r="CQ203" s="649"/>
      <c r="CR203" s="649"/>
      <c r="CS203" s="649"/>
      <c r="CT203" s="649"/>
      <c r="CU203" s="649"/>
      <c r="CV203" s="649"/>
      <c r="CW203" s="649"/>
      <c r="CX203" s="649"/>
      <c r="CY203" s="649"/>
      <c r="CZ203" s="649"/>
      <c r="DA203" s="649"/>
      <c r="DB203" s="649"/>
      <c r="DC203" s="649"/>
      <c r="DD203" s="649"/>
      <c r="DE203" s="649"/>
      <c r="DF203" s="649"/>
      <c r="DG203" s="649"/>
      <c r="DH203" s="649"/>
      <c r="DI203" s="649"/>
      <c r="DJ203" s="649"/>
      <c r="DK203" s="649"/>
      <c r="DL203" s="649"/>
      <c r="DM203" s="649"/>
      <c r="DN203" s="649"/>
      <c r="DO203" s="649"/>
      <c r="DP203" s="649"/>
      <c r="DQ203" s="649"/>
      <c r="DR203" s="649"/>
      <c r="DS203" s="649"/>
      <c r="DT203" s="649"/>
      <c r="DU203" s="649"/>
      <c r="DV203" s="649"/>
      <c r="DW203" s="649"/>
      <c r="DX203" s="649"/>
      <c r="DY203" s="650"/>
      <c r="DZ203" s="1"/>
      <c r="EA203" s="1"/>
      <c r="EB203" s="1"/>
      <c r="EC203" s="1"/>
      <c r="ED203" s="49"/>
      <c r="EE203" s="42"/>
    </row>
    <row r="204" spans="1:163" s="43" customFormat="1" ht="13.5" x14ac:dyDescent="0.4">
      <c r="A204" s="51"/>
      <c r="B204" s="51"/>
      <c r="C204" s="51"/>
      <c r="D204" s="642"/>
      <c r="E204" s="643"/>
      <c r="F204" s="643"/>
      <c r="G204" s="643"/>
      <c r="H204" s="643"/>
      <c r="I204" s="643"/>
      <c r="J204" s="643"/>
      <c r="K204" s="643"/>
      <c r="L204" s="643"/>
      <c r="M204" s="643"/>
      <c r="N204" s="643"/>
      <c r="O204" s="643"/>
      <c r="P204" s="643"/>
      <c r="Q204" s="643"/>
      <c r="R204" s="643"/>
      <c r="S204" s="643"/>
      <c r="T204" s="643"/>
      <c r="U204" s="643"/>
      <c r="V204" s="643"/>
      <c r="W204" s="643"/>
      <c r="X204" s="643"/>
      <c r="Y204" s="643"/>
      <c r="Z204" s="643"/>
      <c r="AA204" s="643"/>
      <c r="AB204" s="643"/>
      <c r="AC204" s="643"/>
      <c r="AD204" s="643"/>
      <c r="AE204" s="643"/>
      <c r="AF204" s="643"/>
      <c r="AG204" s="643"/>
      <c r="AH204" s="643"/>
      <c r="AI204" s="643"/>
      <c r="AJ204" s="643"/>
      <c r="AK204" s="643"/>
      <c r="AL204" s="643"/>
      <c r="AM204" s="643"/>
      <c r="AN204" s="643"/>
      <c r="AO204" s="643"/>
      <c r="AP204" s="643"/>
      <c r="AQ204" s="643"/>
      <c r="AR204" s="643"/>
      <c r="AS204" s="643"/>
      <c r="AT204" s="643"/>
      <c r="AU204" s="643"/>
      <c r="AV204" s="643"/>
      <c r="AW204" s="643"/>
      <c r="AX204" s="643"/>
      <c r="AY204" s="643"/>
      <c r="AZ204" s="643"/>
      <c r="BA204" s="643"/>
      <c r="BB204" s="643"/>
      <c r="BC204" s="643"/>
      <c r="BD204" s="643"/>
      <c r="BE204" s="643"/>
      <c r="BF204" s="643"/>
      <c r="BG204" s="643"/>
      <c r="BH204" s="643"/>
      <c r="BI204" s="643"/>
      <c r="BJ204" s="643"/>
      <c r="BK204" s="644"/>
      <c r="BL204" s="1"/>
      <c r="BM204" s="1"/>
      <c r="BN204" s="1"/>
      <c r="BO204" s="1"/>
      <c r="BP204" s="1"/>
      <c r="BQ204" s="1"/>
      <c r="BR204" s="651"/>
      <c r="BS204" s="652"/>
      <c r="BT204" s="652"/>
      <c r="BU204" s="652"/>
      <c r="BV204" s="652"/>
      <c r="BW204" s="652"/>
      <c r="BX204" s="652"/>
      <c r="BY204" s="652"/>
      <c r="BZ204" s="652"/>
      <c r="CA204" s="652"/>
      <c r="CB204" s="652"/>
      <c r="CC204" s="652"/>
      <c r="CD204" s="652"/>
      <c r="CE204" s="652"/>
      <c r="CF204" s="652"/>
      <c r="CG204" s="652"/>
      <c r="CH204" s="652"/>
      <c r="CI204" s="652"/>
      <c r="CJ204" s="652"/>
      <c r="CK204" s="652"/>
      <c r="CL204" s="652"/>
      <c r="CM204" s="652"/>
      <c r="CN204" s="652"/>
      <c r="CO204" s="652"/>
      <c r="CP204" s="652"/>
      <c r="CQ204" s="652"/>
      <c r="CR204" s="652"/>
      <c r="CS204" s="652"/>
      <c r="CT204" s="652"/>
      <c r="CU204" s="652"/>
      <c r="CV204" s="652"/>
      <c r="CW204" s="652"/>
      <c r="CX204" s="652"/>
      <c r="CY204" s="652"/>
      <c r="CZ204" s="652"/>
      <c r="DA204" s="652"/>
      <c r="DB204" s="652"/>
      <c r="DC204" s="652"/>
      <c r="DD204" s="652"/>
      <c r="DE204" s="652"/>
      <c r="DF204" s="652"/>
      <c r="DG204" s="652"/>
      <c r="DH204" s="652"/>
      <c r="DI204" s="652"/>
      <c r="DJ204" s="652"/>
      <c r="DK204" s="652"/>
      <c r="DL204" s="652"/>
      <c r="DM204" s="652"/>
      <c r="DN204" s="652"/>
      <c r="DO204" s="652"/>
      <c r="DP204" s="652"/>
      <c r="DQ204" s="652"/>
      <c r="DR204" s="652"/>
      <c r="DS204" s="652"/>
      <c r="DT204" s="652"/>
      <c r="DU204" s="652"/>
      <c r="DV204" s="652"/>
      <c r="DW204" s="652"/>
      <c r="DX204" s="652"/>
      <c r="DY204" s="653"/>
      <c r="DZ204" s="1"/>
      <c r="EA204" s="1"/>
      <c r="EB204" s="1"/>
      <c r="EC204" s="1"/>
      <c r="ED204" s="1"/>
      <c r="EE204" s="42"/>
    </row>
    <row r="205" spans="1:163" s="43" customFormat="1" ht="18.75" customHeight="1" x14ac:dyDescent="0.4">
      <c r="A205" s="51"/>
      <c r="B205" s="51"/>
      <c r="C205" s="51"/>
      <c r="D205" s="642"/>
      <c r="E205" s="643"/>
      <c r="F205" s="643"/>
      <c r="G205" s="643"/>
      <c r="H205" s="643"/>
      <c r="I205" s="643"/>
      <c r="J205" s="643"/>
      <c r="K205" s="643"/>
      <c r="L205" s="643"/>
      <c r="M205" s="643"/>
      <c r="N205" s="643"/>
      <c r="O205" s="643"/>
      <c r="P205" s="643"/>
      <c r="Q205" s="643"/>
      <c r="R205" s="643"/>
      <c r="S205" s="643"/>
      <c r="T205" s="643"/>
      <c r="U205" s="643"/>
      <c r="V205" s="643"/>
      <c r="W205" s="643"/>
      <c r="X205" s="643"/>
      <c r="Y205" s="643"/>
      <c r="Z205" s="643"/>
      <c r="AA205" s="643"/>
      <c r="AB205" s="643"/>
      <c r="AC205" s="643"/>
      <c r="AD205" s="643"/>
      <c r="AE205" s="643"/>
      <c r="AF205" s="643"/>
      <c r="AG205" s="643"/>
      <c r="AH205" s="643"/>
      <c r="AI205" s="643"/>
      <c r="AJ205" s="643"/>
      <c r="AK205" s="643"/>
      <c r="AL205" s="643"/>
      <c r="AM205" s="643"/>
      <c r="AN205" s="643"/>
      <c r="AO205" s="643"/>
      <c r="AP205" s="643"/>
      <c r="AQ205" s="643"/>
      <c r="AR205" s="643"/>
      <c r="AS205" s="643"/>
      <c r="AT205" s="643"/>
      <c r="AU205" s="643"/>
      <c r="AV205" s="643"/>
      <c r="AW205" s="643"/>
      <c r="AX205" s="643"/>
      <c r="AY205" s="643"/>
      <c r="AZ205" s="643"/>
      <c r="BA205" s="643"/>
      <c r="BB205" s="643"/>
      <c r="BC205" s="643"/>
      <c r="BD205" s="643"/>
      <c r="BE205" s="643"/>
      <c r="BF205" s="643"/>
      <c r="BG205" s="643"/>
      <c r="BH205" s="643"/>
      <c r="BI205" s="643"/>
      <c r="BJ205" s="643"/>
      <c r="BK205" s="644"/>
      <c r="BL205" s="1"/>
      <c r="BM205" s="1"/>
      <c r="BN205" s="1"/>
      <c r="BO205" s="1"/>
      <c r="BP205" s="1"/>
      <c r="BQ205" s="1"/>
      <c r="BR205" s="651"/>
      <c r="BS205" s="652"/>
      <c r="BT205" s="652"/>
      <c r="BU205" s="652"/>
      <c r="BV205" s="652"/>
      <c r="BW205" s="652"/>
      <c r="BX205" s="652"/>
      <c r="BY205" s="652"/>
      <c r="BZ205" s="652"/>
      <c r="CA205" s="652"/>
      <c r="CB205" s="652"/>
      <c r="CC205" s="652"/>
      <c r="CD205" s="652"/>
      <c r="CE205" s="652"/>
      <c r="CF205" s="652"/>
      <c r="CG205" s="652"/>
      <c r="CH205" s="652"/>
      <c r="CI205" s="652"/>
      <c r="CJ205" s="652"/>
      <c r="CK205" s="652"/>
      <c r="CL205" s="652"/>
      <c r="CM205" s="652"/>
      <c r="CN205" s="652"/>
      <c r="CO205" s="652"/>
      <c r="CP205" s="652"/>
      <c r="CQ205" s="652"/>
      <c r="CR205" s="652"/>
      <c r="CS205" s="652"/>
      <c r="CT205" s="652"/>
      <c r="CU205" s="652"/>
      <c r="CV205" s="652"/>
      <c r="CW205" s="652"/>
      <c r="CX205" s="652"/>
      <c r="CY205" s="652"/>
      <c r="CZ205" s="652"/>
      <c r="DA205" s="652"/>
      <c r="DB205" s="652"/>
      <c r="DC205" s="652"/>
      <c r="DD205" s="652"/>
      <c r="DE205" s="652"/>
      <c r="DF205" s="652"/>
      <c r="DG205" s="652"/>
      <c r="DH205" s="652"/>
      <c r="DI205" s="652"/>
      <c r="DJ205" s="652"/>
      <c r="DK205" s="652"/>
      <c r="DL205" s="652"/>
      <c r="DM205" s="652"/>
      <c r="DN205" s="652"/>
      <c r="DO205" s="652"/>
      <c r="DP205" s="652"/>
      <c r="DQ205" s="652"/>
      <c r="DR205" s="652"/>
      <c r="DS205" s="652"/>
      <c r="DT205" s="652"/>
      <c r="DU205" s="652"/>
      <c r="DV205" s="652"/>
      <c r="DW205" s="652"/>
      <c r="DX205" s="652"/>
      <c r="DY205" s="653"/>
      <c r="DZ205" s="1"/>
      <c r="EA205" s="1"/>
      <c r="EB205" s="1"/>
      <c r="EC205" s="1"/>
      <c r="ED205" s="1"/>
      <c r="EE205" s="42"/>
    </row>
    <row r="206" spans="1:163" s="43" customFormat="1" ht="14.25" customHeight="1" x14ac:dyDescent="0.4">
      <c r="A206" s="51"/>
      <c r="B206" s="51"/>
      <c r="C206" s="51"/>
      <c r="D206" s="645"/>
      <c r="E206" s="646"/>
      <c r="F206" s="646"/>
      <c r="G206" s="646"/>
      <c r="H206" s="646"/>
      <c r="I206" s="646"/>
      <c r="J206" s="646"/>
      <c r="K206" s="646"/>
      <c r="L206" s="646"/>
      <c r="M206" s="646"/>
      <c r="N206" s="646"/>
      <c r="O206" s="646"/>
      <c r="P206" s="646"/>
      <c r="Q206" s="646"/>
      <c r="R206" s="646"/>
      <c r="S206" s="646"/>
      <c r="T206" s="646"/>
      <c r="U206" s="646"/>
      <c r="V206" s="646"/>
      <c r="W206" s="646"/>
      <c r="X206" s="646"/>
      <c r="Y206" s="646"/>
      <c r="Z206" s="646"/>
      <c r="AA206" s="646"/>
      <c r="AB206" s="646"/>
      <c r="AC206" s="646"/>
      <c r="AD206" s="646"/>
      <c r="AE206" s="646"/>
      <c r="AF206" s="646"/>
      <c r="AG206" s="646"/>
      <c r="AH206" s="646"/>
      <c r="AI206" s="646"/>
      <c r="AJ206" s="646"/>
      <c r="AK206" s="646"/>
      <c r="AL206" s="646"/>
      <c r="AM206" s="646"/>
      <c r="AN206" s="646"/>
      <c r="AO206" s="646"/>
      <c r="AP206" s="646"/>
      <c r="AQ206" s="646"/>
      <c r="AR206" s="646"/>
      <c r="AS206" s="646"/>
      <c r="AT206" s="646"/>
      <c r="AU206" s="646"/>
      <c r="AV206" s="646"/>
      <c r="AW206" s="646"/>
      <c r="AX206" s="646"/>
      <c r="AY206" s="646"/>
      <c r="AZ206" s="646"/>
      <c r="BA206" s="646"/>
      <c r="BB206" s="646"/>
      <c r="BC206" s="646"/>
      <c r="BD206" s="646"/>
      <c r="BE206" s="646"/>
      <c r="BF206" s="646"/>
      <c r="BG206" s="646"/>
      <c r="BH206" s="646"/>
      <c r="BI206" s="646"/>
      <c r="BJ206" s="646"/>
      <c r="BK206" s="647"/>
      <c r="BL206" s="1"/>
      <c r="BM206" s="1"/>
      <c r="BN206" s="1"/>
      <c r="BO206" s="1"/>
      <c r="BP206" s="1"/>
      <c r="BQ206" s="1"/>
      <c r="BR206" s="654"/>
      <c r="BS206" s="655"/>
      <c r="BT206" s="655"/>
      <c r="BU206" s="655"/>
      <c r="BV206" s="655"/>
      <c r="BW206" s="655"/>
      <c r="BX206" s="655"/>
      <c r="BY206" s="655"/>
      <c r="BZ206" s="655"/>
      <c r="CA206" s="655"/>
      <c r="CB206" s="655"/>
      <c r="CC206" s="655"/>
      <c r="CD206" s="655"/>
      <c r="CE206" s="655"/>
      <c r="CF206" s="655"/>
      <c r="CG206" s="655"/>
      <c r="CH206" s="655"/>
      <c r="CI206" s="655"/>
      <c r="CJ206" s="655"/>
      <c r="CK206" s="655"/>
      <c r="CL206" s="655"/>
      <c r="CM206" s="655"/>
      <c r="CN206" s="655"/>
      <c r="CO206" s="655"/>
      <c r="CP206" s="655"/>
      <c r="CQ206" s="655"/>
      <c r="CR206" s="655"/>
      <c r="CS206" s="655"/>
      <c r="CT206" s="655"/>
      <c r="CU206" s="655"/>
      <c r="CV206" s="655"/>
      <c r="CW206" s="655"/>
      <c r="CX206" s="655"/>
      <c r="CY206" s="655"/>
      <c r="CZ206" s="655"/>
      <c r="DA206" s="655"/>
      <c r="DB206" s="655"/>
      <c r="DC206" s="655"/>
      <c r="DD206" s="655"/>
      <c r="DE206" s="655"/>
      <c r="DF206" s="655"/>
      <c r="DG206" s="655"/>
      <c r="DH206" s="655"/>
      <c r="DI206" s="655"/>
      <c r="DJ206" s="655"/>
      <c r="DK206" s="655"/>
      <c r="DL206" s="655"/>
      <c r="DM206" s="655"/>
      <c r="DN206" s="655"/>
      <c r="DO206" s="655"/>
      <c r="DP206" s="655"/>
      <c r="DQ206" s="655"/>
      <c r="DR206" s="655"/>
      <c r="DS206" s="655"/>
      <c r="DT206" s="655"/>
      <c r="DU206" s="655"/>
      <c r="DV206" s="655"/>
      <c r="DW206" s="655"/>
      <c r="DX206" s="655"/>
      <c r="DY206" s="656"/>
      <c r="DZ206" s="1"/>
      <c r="EA206" s="1"/>
      <c r="EB206" s="1"/>
      <c r="EC206" s="1"/>
      <c r="ED206" s="1"/>
      <c r="EE206" s="42"/>
    </row>
    <row r="207" spans="1:163" s="43" customFormat="1" ht="14.25" customHeight="1" x14ac:dyDescent="0.4">
      <c r="A207" s="51"/>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42"/>
    </row>
    <row r="208" spans="1:163" s="43" customFormat="1" ht="17.25" x14ac:dyDescent="0.4">
      <c r="A208" s="51"/>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03" t="s">
        <v>405</v>
      </c>
      <c r="BS208" s="1"/>
      <c r="BT208" s="1"/>
      <c r="BU208" s="1"/>
      <c r="BV208" s="1"/>
      <c r="BW208" s="1"/>
      <c r="BX208" s="1"/>
      <c r="BY208" s="1"/>
      <c r="BZ208" s="1"/>
      <c r="CA208" s="1"/>
      <c r="CB208" s="1"/>
      <c r="CC208" s="47"/>
      <c r="CD208" s="47"/>
      <c r="CE208" s="47"/>
      <c r="CF208" s="47"/>
      <c r="CG208" s="47"/>
      <c r="CH208" s="47"/>
      <c r="CI208" s="47"/>
      <c r="CJ208" s="47"/>
      <c r="CK208" s="47"/>
      <c r="CL208" s="47"/>
      <c r="CM208" s="47"/>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47"/>
      <c r="DL208" s="47"/>
      <c r="DM208" s="47"/>
      <c r="DN208" s="47"/>
      <c r="DO208" s="47"/>
      <c r="DP208" s="47"/>
      <c r="DQ208" s="47"/>
      <c r="DR208" s="47"/>
      <c r="DS208" s="47"/>
      <c r="DT208" s="47"/>
      <c r="DU208" s="47"/>
      <c r="DV208" s="1"/>
      <c r="DW208" s="1"/>
      <c r="DX208" s="1"/>
      <c r="DY208" s="1"/>
      <c r="DZ208" s="1"/>
      <c r="EA208" s="1"/>
      <c r="EB208" s="1"/>
      <c r="EC208" s="1"/>
      <c r="ED208" s="1"/>
      <c r="EE208" s="42"/>
    </row>
    <row r="209" spans="1:135" s="43" customFormat="1" ht="14.25" customHeight="1" x14ac:dyDescent="0.4">
      <c r="A209" s="51"/>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47"/>
      <c r="CD209" s="47"/>
      <c r="CE209" s="47"/>
      <c r="CF209" s="47"/>
      <c r="CG209" s="47"/>
      <c r="CH209" s="47"/>
      <c r="CI209" s="47"/>
      <c r="CJ209" s="47"/>
      <c r="CK209" s="47"/>
      <c r="CL209" s="47"/>
      <c r="CM209" s="47"/>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47"/>
      <c r="DL209" s="47"/>
      <c r="DM209" s="47"/>
      <c r="DN209" s="47"/>
      <c r="DO209" s="47"/>
      <c r="DP209" s="47"/>
      <c r="DQ209" s="47"/>
      <c r="DR209" s="47"/>
      <c r="DS209" s="47"/>
      <c r="DT209" s="47"/>
      <c r="DU209" s="47"/>
      <c r="DV209" s="1"/>
      <c r="DW209" s="1"/>
      <c r="DX209" s="1"/>
      <c r="DY209" s="1"/>
      <c r="DZ209" s="1"/>
      <c r="EA209" s="1"/>
      <c r="EB209" s="1"/>
      <c r="EC209" s="1"/>
      <c r="ED209" s="1"/>
      <c r="EE209" s="42"/>
    </row>
    <row r="210" spans="1:135" s="43" customFormat="1" ht="14.25" customHeight="1" x14ac:dyDescent="0.4">
      <c r="A210" s="51"/>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42"/>
    </row>
    <row r="211" spans="1:135" s="43" customFormat="1" ht="14.25" customHeight="1" x14ac:dyDescent="0.4">
      <c r="A211" s="51"/>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47"/>
      <c r="CD211" s="47"/>
      <c r="CE211" s="47"/>
      <c r="CF211" s="47"/>
      <c r="CG211" s="47"/>
      <c r="CH211" s="47"/>
      <c r="CI211" s="47"/>
      <c r="CJ211" s="47"/>
      <c r="CK211" s="47"/>
      <c r="CL211" s="47"/>
      <c r="CM211" s="47"/>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47"/>
      <c r="DL211" s="47"/>
      <c r="DM211" s="47"/>
      <c r="DN211" s="47"/>
      <c r="DO211" s="47"/>
      <c r="DP211" s="47"/>
      <c r="DQ211" s="47"/>
      <c r="DR211" s="47"/>
      <c r="DS211" s="47"/>
      <c r="DT211" s="47"/>
      <c r="DU211" s="47"/>
      <c r="DV211" s="1"/>
      <c r="DW211" s="1"/>
      <c r="DX211" s="1"/>
      <c r="DY211" s="1"/>
      <c r="DZ211" s="1"/>
      <c r="EA211" s="1"/>
      <c r="EB211" s="1"/>
      <c r="EC211" s="1"/>
      <c r="ED211" s="1"/>
      <c r="EE211" s="42"/>
    </row>
    <row r="212" spans="1:135" s="43" customFormat="1" ht="14.25" customHeight="1" x14ac:dyDescent="0.4">
      <c r="A212" s="748">
        <v>2</v>
      </c>
      <c r="B212" s="748"/>
      <c r="C212" s="748"/>
      <c r="D212" s="748"/>
      <c r="E212" s="748"/>
      <c r="F212" s="748"/>
      <c r="G212" s="748"/>
      <c r="H212" s="748"/>
      <c r="I212" s="748"/>
      <c r="J212" s="748"/>
      <c r="K212" s="748"/>
      <c r="L212" s="748"/>
      <c r="M212" s="748"/>
      <c r="N212" s="748"/>
      <c r="O212" s="748"/>
      <c r="P212" s="748"/>
      <c r="Q212" s="748"/>
      <c r="R212" s="748"/>
      <c r="S212" s="748"/>
      <c r="T212" s="748"/>
      <c r="U212" s="748"/>
      <c r="V212" s="748"/>
      <c r="W212" s="748"/>
      <c r="X212" s="748"/>
      <c r="Y212" s="748"/>
      <c r="Z212" s="748"/>
      <c r="AA212" s="748"/>
      <c r="AB212" s="748"/>
      <c r="AC212" s="748"/>
      <c r="AD212" s="748"/>
      <c r="AE212" s="748"/>
      <c r="AF212" s="748"/>
      <c r="AG212" s="748"/>
      <c r="AH212" s="748"/>
      <c r="AI212" s="748"/>
      <c r="AJ212" s="748"/>
      <c r="AK212" s="748"/>
      <c r="AL212" s="748"/>
      <c r="AM212" s="748"/>
      <c r="AN212" s="748"/>
      <c r="AO212" s="748"/>
      <c r="AP212" s="748"/>
      <c r="AQ212" s="748"/>
      <c r="AR212" s="748"/>
      <c r="AS212" s="748"/>
      <c r="AT212" s="748"/>
      <c r="AU212" s="748"/>
      <c r="AV212" s="748"/>
      <c r="AW212" s="748"/>
      <c r="AX212" s="748"/>
      <c r="AY212" s="748"/>
      <c r="AZ212" s="748"/>
      <c r="BA212" s="748"/>
      <c r="BB212" s="748"/>
      <c r="BC212" s="748"/>
      <c r="BD212" s="748"/>
      <c r="BE212" s="748"/>
      <c r="BF212" s="748"/>
      <c r="BG212" s="748"/>
      <c r="BH212" s="748"/>
      <c r="BI212" s="748"/>
      <c r="BJ212" s="748"/>
      <c r="BK212" s="748"/>
      <c r="BL212" s="748"/>
      <c r="BM212" s="748"/>
      <c r="BN212" s="748"/>
      <c r="BO212" s="1"/>
      <c r="BP212" s="1"/>
      <c r="BQ212" s="1"/>
      <c r="BR212" s="1"/>
      <c r="BS212" s="1"/>
      <c r="BT212" s="1"/>
      <c r="BU212" s="1"/>
      <c r="BV212" s="1"/>
      <c r="BW212" s="1"/>
      <c r="BX212" s="1"/>
      <c r="BY212" s="1"/>
      <c r="BZ212" s="1"/>
      <c r="CA212" s="1"/>
      <c r="CB212" s="1"/>
      <c r="CC212" s="47"/>
      <c r="CD212" s="47"/>
      <c r="CE212" s="47"/>
      <c r="CF212" s="47"/>
      <c r="CG212" s="47"/>
      <c r="CH212" s="47"/>
      <c r="CI212" s="47"/>
      <c r="CJ212" s="47"/>
      <c r="CK212" s="47"/>
      <c r="CL212" s="47"/>
      <c r="CM212" s="47"/>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47"/>
      <c r="DL212" s="47"/>
      <c r="DM212" s="47"/>
      <c r="DN212" s="47"/>
      <c r="DO212" s="47"/>
      <c r="DP212" s="47"/>
      <c r="DQ212" s="47"/>
      <c r="DR212" s="47"/>
      <c r="DS212" s="47"/>
      <c r="DT212" s="47"/>
      <c r="DU212" s="47"/>
      <c r="DV212" s="1"/>
      <c r="DW212" s="1"/>
      <c r="DX212" s="1"/>
      <c r="DY212" s="1"/>
      <c r="DZ212" s="1"/>
      <c r="EA212" s="1"/>
      <c r="EB212" s="1"/>
      <c r="EC212" s="1"/>
      <c r="ED212" s="1"/>
      <c r="EE212" s="42"/>
    </row>
    <row r="213" spans="1:135" s="43" customFormat="1" ht="14.25" customHeight="1" x14ac:dyDescent="0.4">
      <c r="A213" s="51"/>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42"/>
    </row>
    <row r="214" spans="1:135" ht="17.25" customHeight="1" x14ac:dyDescent="0.4">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BO214" s="60"/>
      <c r="BP214" s="60"/>
      <c r="BQ214" s="60"/>
      <c r="BR214" s="60"/>
      <c r="BS214" s="60"/>
      <c r="BT214" s="60"/>
      <c r="BU214" s="60"/>
      <c r="BV214" s="60"/>
      <c r="BW214" s="60"/>
      <c r="BX214" s="60"/>
      <c r="BY214" s="60"/>
      <c r="BZ214" s="60"/>
      <c r="CA214" s="60"/>
      <c r="CB214" s="60"/>
      <c r="CC214" s="60"/>
      <c r="CD214" s="60"/>
      <c r="CE214" s="60"/>
      <c r="CF214" s="60"/>
      <c r="CG214" s="60"/>
      <c r="CH214" s="60"/>
      <c r="CI214" s="60"/>
      <c r="CJ214" s="60"/>
      <c r="CK214" s="60"/>
      <c r="CL214" s="60"/>
    </row>
    <row r="215" spans="1:135" ht="17.25" customHeight="1" x14ac:dyDescent="0.4">
      <c r="A215" s="51"/>
      <c r="B215" s="51"/>
      <c r="C215" s="76" t="s">
        <v>333</v>
      </c>
      <c r="D215" s="77"/>
      <c r="E215" s="77"/>
      <c r="F215" s="77"/>
      <c r="G215" s="77"/>
      <c r="H215" s="77"/>
      <c r="I215" s="77"/>
      <c r="J215" s="77"/>
      <c r="K215" s="77"/>
      <c r="L215" s="77"/>
      <c r="M215" s="77"/>
      <c r="N215" s="77"/>
      <c r="O215" s="77"/>
      <c r="P215" s="77"/>
      <c r="Q215" s="77"/>
      <c r="R215" s="77"/>
      <c r="S215" s="77"/>
      <c r="T215" s="77"/>
      <c r="U215" s="77"/>
      <c r="V215" s="77"/>
      <c r="W215" s="77"/>
      <c r="X215" s="51"/>
      <c r="Y215" s="51"/>
      <c r="Z215" s="51"/>
      <c r="AA215" s="51"/>
      <c r="AB215" s="51"/>
      <c r="AC215" s="51"/>
      <c r="AD215" s="51"/>
      <c r="BE215" s="316" t="s">
        <v>241</v>
      </c>
      <c r="BF215" s="317"/>
      <c r="BG215" s="317"/>
      <c r="BH215" s="317"/>
      <c r="BI215" s="317"/>
      <c r="BJ215" s="317"/>
      <c r="BK215" s="317"/>
      <c r="BL215" s="318"/>
      <c r="BO215" s="51"/>
      <c r="BP215" s="51"/>
      <c r="BQ215" s="104" t="s">
        <v>333</v>
      </c>
      <c r="BR215" s="77"/>
      <c r="BS215" s="77"/>
      <c r="BT215" s="77"/>
      <c r="BU215" s="77"/>
      <c r="BV215" s="77"/>
      <c r="BW215" s="77"/>
      <c r="BX215" s="77"/>
      <c r="BY215" s="77"/>
      <c r="BZ215" s="77"/>
      <c r="CA215" s="77"/>
      <c r="CB215" s="77"/>
      <c r="CC215" s="77"/>
      <c r="CD215" s="77"/>
      <c r="CE215" s="77"/>
      <c r="CF215" s="77"/>
      <c r="CG215" s="77"/>
      <c r="CH215" s="77"/>
      <c r="CI215" s="77"/>
      <c r="CJ215" s="77"/>
      <c r="CK215" s="77"/>
      <c r="CL215" s="51"/>
      <c r="CM215" s="51"/>
      <c r="CN215" s="51"/>
      <c r="CO215" s="51"/>
      <c r="CP215" s="51"/>
      <c r="CQ215" s="51"/>
      <c r="CR215" s="51"/>
      <c r="DS215" s="316" t="s">
        <v>216</v>
      </c>
      <c r="DT215" s="317"/>
      <c r="DU215" s="317"/>
      <c r="DV215" s="317"/>
      <c r="DW215" s="317"/>
      <c r="DX215" s="317"/>
      <c r="DY215" s="317"/>
      <c r="DZ215" s="318"/>
    </row>
    <row r="216" spans="1:135" ht="17.25" customHeight="1" x14ac:dyDescent="0.4">
      <c r="A216" s="51"/>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BE216" s="319"/>
      <c r="BF216" s="320"/>
      <c r="BG216" s="320"/>
      <c r="BH216" s="320"/>
      <c r="BI216" s="320"/>
      <c r="BJ216" s="320"/>
      <c r="BK216" s="320"/>
      <c r="BL216" s="321"/>
      <c r="BO216" s="51"/>
      <c r="BP216" s="51"/>
      <c r="BQ216" s="51"/>
      <c r="BR216" s="51"/>
      <c r="BS216" s="51"/>
      <c r="BT216" s="51"/>
      <c r="BU216" s="51"/>
      <c r="BV216" s="51"/>
      <c r="BW216" s="51"/>
      <c r="BX216" s="51"/>
      <c r="BY216" s="51"/>
      <c r="BZ216" s="51"/>
      <c r="CA216" s="51"/>
      <c r="CB216" s="51"/>
      <c r="CC216" s="51"/>
      <c r="CD216" s="51"/>
      <c r="CE216" s="51"/>
      <c r="CF216" s="51"/>
      <c r="CG216" s="51"/>
      <c r="CH216" s="51"/>
      <c r="CI216" s="51"/>
      <c r="CJ216" s="51"/>
      <c r="CK216" s="51"/>
      <c r="CL216" s="51"/>
      <c r="CM216" s="51"/>
      <c r="CN216" s="51"/>
      <c r="CO216" s="51"/>
      <c r="CP216" s="51"/>
      <c r="CQ216" s="51"/>
      <c r="CR216" s="51"/>
      <c r="DS216" s="319"/>
      <c r="DT216" s="320"/>
      <c r="DU216" s="320"/>
      <c r="DV216" s="320"/>
      <c r="DW216" s="320"/>
      <c r="DX216" s="320"/>
      <c r="DY216" s="320"/>
      <c r="DZ216" s="321"/>
    </row>
    <row r="217" spans="1:135" ht="17.25" customHeight="1" x14ac:dyDescent="0.4">
      <c r="A217" s="51"/>
      <c r="B217" s="51"/>
      <c r="C217" s="78" t="s">
        <v>41</v>
      </c>
      <c r="D217" s="78"/>
      <c r="E217" s="78"/>
      <c r="F217" s="78"/>
      <c r="G217" s="78"/>
      <c r="H217" s="78"/>
      <c r="I217" s="78"/>
      <c r="J217" s="78"/>
      <c r="K217" s="78"/>
      <c r="L217" s="78"/>
      <c r="M217" s="51"/>
      <c r="N217" s="78"/>
      <c r="O217" s="78"/>
      <c r="P217" s="78"/>
      <c r="Q217" s="78"/>
      <c r="R217" s="78"/>
      <c r="S217" s="51"/>
      <c r="T217" s="51"/>
      <c r="U217" s="51"/>
      <c r="V217" s="51"/>
      <c r="W217" s="51"/>
      <c r="X217" s="51"/>
      <c r="Y217" s="51"/>
      <c r="Z217" s="51"/>
      <c r="AA217" s="51"/>
      <c r="AB217" s="51"/>
      <c r="AC217" s="51"/>
      <c r="AD217" s="51"/>
      <c r="BO217" s="51"/>
      <c r="BP217" s="51"/>
      <c r="BQ217" s="78" t="s">
        <v>41</v>
      </c>
      <c r="BR217" s="78"/>
      <c r="BS217" s="78"/>
      <c r="BT217" s="78"/>
      <c r="BU217" s="78"/>
      <c r="BV217" s="78"/>
      <c r="BW217" s="78"/>
      <c r="BX217" s="78"/>
      <c r="BY217" s="78"/>
      <c r="BZ217" s="78"/>
      <c r="CA217" s="51"/>
      <c r="CB217" s="78"/>
      <c r="CC217" s="78"/>
      <c r="CD217" s="78"/>
      <c r="CE217" s="78"/>
      <c r="CF217" s="78"/>
      <c r="CG217" s="51"/>
      <c r="CH217" s="51"/>
      <c r="CI217" s="51"/>
      <c r="CJ217" s="51"/>
      <c r="CK217" s="51"/>
      <c r="CL217" s="51"/>
      <c r="CM217" s="51"/>
      <c r="CN217" s="51"/>
      <c r="CO217" s="51"/>
      <c r="CP217" s="51"/>
      <c r="CQ217" s="51"/>
      <c r="CR217" s="51"/>
    </row>
    <row r="218" spans="1:135" ht="17.25" customHeight="1" x14ac:dyDescent="0.4">
      <c r="A218" s="51"/>
      <c r="B218" s="51"/>
      <c r="C218" s="79"/>
      <c r="D218" s="79"/>
      <c r="E218" s="79"/>
      <c r="F218" s="79"/>
      <c r="G218" s="79"/>
      <c r="H218" s="79"/>
      <c r="I218" s="79"/>
      <c r="J218" s="79"/>
      <c r="K218" s="79"/>
      <c r="L218" s="79"/>
      <c r="M218" s="79"/>
      <c r="N218" s="79"/>
      <c r="O218" s="79"/>
      <c r="P218" s="79"/>
      <c r="Q218" s="79"/>
      <c r="R218" s="79"/>
      <c r="S218" s="79"/>
      <c r="T218" s="79"/>
      <c r="U218" s="79"/>
      <c r="V218" s="79"/>
      <c r="W218" s="79"/>
      <c r="X218" s="79"/>
      <c r="Y218" s="79"/>
      <c r="Z218" s="79"/>
      <c r="AA218" s="79"/>
      <c r="AB218" s="79"/>
      <c r="AC218" s="79"/>
      <c r="AD218" s="79"/>
      <c r="AE218" s="79"/>
      <c r="AF218" s="79"/>
      <c r="AG218" s="79"/>
      <c r="AH218" s="79"/>
      <c r="AI218" s="79"/>
      <c r="AJ218" s="79"/>
      <c r="AK218" s="79"/>
      <c r="AL218" s="79"/>
      <c r="AM218" s="79"/>
      <c r="AN218" s="79"/>
      <c r="AO218" s="79"/>
      <c r="AP218" s="79"/>
      <c r="AQ218" s="79"/>
      <c r="AR218" s="79"/>
      <c r="AS218" s="79"/>
      <c r="AT218" s="79"/>
      <c r="AU218" s="79"/>
      <c r="AV218" s="79"/>
      <c r="AW218" s="79"/>
      <c r="AX218" s="79"/>
      <c r="AY218" s="79"/>
      <c r="AZ218" s="79"/>
      <c r="BA218" s="79"/>
      <c r="BB218" s="79"/>
      <c r="BC218" s="79"/>
      <c r="BD218" s="79"/>
      <c r="BE218" s="79"/>
      <c r="BF218" s="79"/>
      <c r="BG218" s="79"/>
      <c r="BH218" s="79"/>
      <c r="BI218" s="79"/>
      <c r="BJ218" s="79"/>
      <c r="BK218" s="79"/>
      <c r="BL218" s="79"/>
      <c r="BO218" s="51"/>
      <c r="BP218" s="51"/>
      <c r="BQ218" s="79"/>
      <c r="BR218" s="79"/>
      <c r="BS218" s="79"/>
      <c r="BT218" s="79"/>
      <c r="BU218" s="79"/>
      <c r="BV218" s="79"/>
      <c r="BW218" s="79"/>
      <c r="BX218" s="79"/>
      <c r="BY218" s="79"/>
      <c r="BZ218" s="79"/>
      <c r="CA218" s="79"/>
      <c r="CB218" s="79"/>
      <c r="CC218" s="79"/>
      <c r="CD218" s="79"/>
      <c r="CE218" s="79"/>
      <c r="CF218" s="79"/>
      <c r="CG218" s="79"/>
      <c r="CH218" s="79"/>
      <c r="CI218" s="79"/>
      <c r="CJ218" s="79"/>
      <c r="CK218" s="79"/>
      <c r="CL218" s="79"/>
      <c r="CM218" s="79"/>
      <c r="CN218" s="79"/>
      <c r="CO218" s="79"/>
      <c r="CP218" s="79"/>
      <c r="CQ218" s="79"/>
      <c r="CR218" s="79"/>
      <c r="CS218" s="79"/>
      <c r="CT218" s="79"/>
      <c r="CU218" s="79"/>
      <c r="CV218" s="79"/>
      <c r="CW218" s="79"/>
      <c r="CX218" s="79"/>
      <c r="CY218" s="79"/>
      <c r="CZ218" s="79"/>
      <c r="DA218" s="79"/>
      <c r="DB218" s="79"/>
      <c r="DC218" s="79"/>
      <c r="DD218" s="79"/>
      <c r="DE218" s="79"/>
      <c r="DF218" s="79"/>
      <c r="DG218" s="79"/>
      <c r="DH218" s="79"/>
      <c r="DI218" s="79"/>
      <c r="DJ218" s="79"/>
      <c r="DK218" s="79"/>
      <c r="DL218" s="79"/>
      <c r="DM218" s="79"/>
      <c r="DN218" s="79"/>
      <c r="DO218" s="79"/>
      <c r="DP218" s="79"/>
      <c r="DQ218" s="79"/>
      <c r="DR218" s="79"/>
      <c r="DS218" s="79"/>
      <c r="DT218" s="79"/>
      <c r="DU218" s="79"/>
      <c r="DV218" s="79"/>
      <c r="DW218" s="79"/>
      <c r="DX218" s="79"/>
      <c r="DY218" s="79"/>
      <c r="DZ218" s="79"/>
    </row>
    <row r="219" spans="1:135" ht="17.25" customHeight="1" x14ac:dyDescent="0.4">
      <c r="A219" s="51"/>
      <c r="B219" s="78"/>
      <c r="C219" s="79"/>
      <c r="D219" s="79"/>
      <c r="E219" s="79"/>
      <c r="F219" s="79"/>
      <c r="G219" s="79"/>
      <c r="H219" s="79"/>
      <c r="I219" s="79"/>
      <c r="J219" s="79"/>
      <c r="K219" s="79"/>
      <c r="L219" s="79"/>
      <c r="M219" s="79"/>
      <c r="N219" s="79"/>
      <c r="O219" s="79"/>
      <c r="P219" s="79"/>
      <c r="Q219" s="79"/>
      <c r="R219" s="79"/>
      <c r="S219" s="79"/>
      <c r="T219" s="79"/>
      <c r="U219" s="79"/>
      <c r="V219" s="79"/>
      <c r="W219" s="79"/>
      <c r="X219" s="79"/>
      <c r="Y219" s="79"/>
      <c r="Z219" s="79"/>
      <c r="AA219" s="79"/>
      <c r="AB219" s="79"/>
      <c r="AC219" s="79"/>
      <c r="AD219" s="79"/>
      <c r="AE219" s="79"/>
      <c r="AF219" s="79"/>
      <c r="AG219" s="79"/>
      <c r="AH219" s="79"/>
      <c r="AI219" s="79"/>
      <c r="AJ219" s="79"/>
      <c r="AK219" s="79"/>
      <c r="AL219" s="79"/>
      <c r="AM219" s="79"/>
      <c r="AN219" s="79"/>
      <c r="AO219" s="79"/>
      <c r="AP219" s="79"/>
      <c r="AQ219" s="79"/>
      <c r="AR219" s="79"/>
      <c r="AS219" s="79"/>
      <c r="AT219" s="79"/>
      <c r="AU219" s="79"/>
      <c r="AV219" s="79"/>
      <c r="AW219" s="79"/>
      <c r="AX219" s="79"/>
      <c r="AY219" s="79"/>
      <c r="AZ219" s="79"/>
      <c r="BA219" s="79"/>
      <c r="BB219" s="79"/>
      <c r="BC219" s="79"/>
      <c r="BD219" s="79"/>
      <c r="BE219" s="79"/>
      <c r="BF219" s="79"/>
      <c r="BG219" s="79"/>
      <c r="BH219" s="79"/>
      <c r="BI219" s="79"/>
      <c r="BJ219" s="79"/>
      <c r="BK219" s="79"/>
      <c r="BL219" s="79"/>
      <c r="BO219" s="51"/>
      <c r="BP219" s="78"/>
      <c r="BQ219" s="79"/>
      <c r="BR219" s="79"/>
      <c r="BS219" s="79"/>
      <c r="BT219" s="79"/>
      <c r="BU219" s="79"/>
      <c r="BV219" s="79"/>
      <c r="BW219" s="79"/>
      <c r="BX219" s="79"/>
      <c r="BY219" s="79"/>
      <c r="BZ219" s="79"/>
      <c r="CA219" s="79"/>
      <c r="CB219" s="79"/>
      <c r="CC219" s="79"/>
      <c r="CD219" s="79"/>
      <c r="CE219" s="79"/>
      <c r="CF219" s="79"/>
      <c r="CG219" s="79"/>
      <c r="CH219" s="79"/>
      <c r="CI219" s="79"/>
      <c r="CJ219" s="79"/>
      <c r="CK219" s="79"/>
      <c r="CL219" s="79"/>
      <c r="CM219" s="79"/>
      <c r="CN219" s="79"/>
      <c r="CO219" s="79"/>
      <c r="CP219" s="79"/>
      <c r="CQ219" s="79"/>
      <c r="CR219" s="79"/>
      <c r="CS219" s="79"/>
      <c r="CT219" s="79"/>
      <c r="CU219" s="79"/>
      <c r="CV219" s="79"/>
      <c r="CW219" s="79"/>
      <c r="CX219" s="79"/>
      <c r="CY219" s="79"/>
      <c r="CZ219" s="79"/>
      <c r="DA219" s="79"/>
      <c r="DB219" s="79"/>
      <c r="DC219" s="79"/>
      <c r="DD219" s="79"/>
      <c r="DE219" s="79"/>
      <c r="DF219" s="79"/>
      <c r="DG219" s="79"/>
      <c r="DH219" s="79"/>
      <c r="DI219" s="79"/>
      <c r="DJ219" s="79"/>
      <c r="DK219" s="79"/>
      <c r="DL219" s="79"/>
      <c r="DM219" s="79"/>
      <c r="DN219" s="79"/>
      <c r="DO219" s="79"/>
      <c r="DP219" s="79"/>
      <c r="DQ219" s="79"/>
      <c r="DR219" s="79"/>
      <c r="DS219" s="79"/>
      <c r="DT219" s="79"/>
      <c r="DU219" s="79"/>
      <c r="DV219" s="79"/>
      <c r="DW219" s="79"/>
      <c r="DX219" s="79"/>
      <c r="DY219" s="79"/>
      <c r="DZ219" s="79"/>
    </row>
    <row r="220" spans="1:135" ht="18.75" customHeight="1" thickBot="1" x14ac:dyDescent="0.45">
      <c r="A220" s="44"/>
      <c r="B220" s="44"/>
      <c r="C220" s="80" t="s">
        <v>42</v>
      </c>
      <c r="D220" s="44"/>
      <c r="E220" s="44"/>
      <c r="F220" s="44"/>
      <c r="G220" s="44"/>
      <c r="H220" s="44"/>
      <c r="I220" s="44"/>
      <c r="J220" s="44"/>
      <c r="K220" s="44"/>
      <c r="L220" s="44"/>
      <c r="M220" s="44"/>
      <c r="N220" s="44"/>
      <c r="O220" s="44"/>
      <c r="P220" s="44"/>
      <c r="Q220" s="44"/>
      <c r="R220" s="81"/>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82"/>
      <c r="BE220" s="44"/>
      <c r="BF220" s="44"/>
      <c r="BG220" s="44"/>
      <c r="BH220" s="44"/>
      <c r="BI220" s="44"/>
      <c r="BK220" s="83"/>
      <c r="BO220" s="44"/>
      <c r="BP220" s="44"/>
      <c r="BQ220" s="80" t="s">
        <v>42</v>
      </c>
      <c r="BR220" s="44"/>
      <c r="BS220" s="44"/>
      <c r="BT220" s="44"/>
      <c r="BU220" s="44"/>
      <c r="BV220" s="44"/>
      <c r="BW220" s="44"/>
      <c r="BX220" s="44"/>
      <c r="BY220" s="44"/>
      <c r="BZ220" s="44"/>
      <c r="CA220" s="44"/>
      <c r="CB220" s="44"/>
      <c r="CC220" s="44"/>
      <c r="CD220" s="44"/>
      <c r="CE220" s="44"/>
      <c r="CF220" s="81"/>
      <c r="CG220" s="44"/>
      <c r="CH220" s="44"/>
      <c r="CI220" s="44"/>
      <c r="CJ220" s="44"/>
      <c r="CK220" s="44"/>
      <c r="CL220" s="44"/>
      <c r="CM220" s="44"/>
      <c r="CN220" s="44"/>
      <c r="CO220" s="44"/>
      <c r="CP220" s="44"/>
      <c r="CQ220" s="44"/>
      <c r="CR220" s="44"/>
      <c r="CS220" s="44"/>
      <c r="CT220" s="44"/>
      <c r="CU220" s="44"/>
      <c r="CV220" s="44"/>
      <c r="CW220" s="44"/>
      <c r="CX220" s="44"/>
      <c r="CY220" s="44"/>
      <c r="CZ220" s="44"/>
      <c r="DA220" s="44"/>
      <c r="DB220" s="44"/>
      <c r="DC220" s="44"/>
      <c r="DD220" s="44"/>
      <c r="DE220" s="44"/>
      <c r="DF220" s="44"/>
      <c r="DG220" s="44"/>
      <c r="DH220" s="44"/>
      <c r="DI220" s="44"/>
      <c r="DJ220" s="44"/>
      <c r="DK220" s="44"/>
      <c r="DL220" s="44"/>
      <c r="DM220" s="44"/>
      <c r="DN220" s="44"/>
      <c r="DO220" s="44"/>
      <c r="DP220" s="44"/>
      <c r="DQ220" s="44"/>
      <c r="DR220" s="82"/>
      <c r="DS220" s="44"/>
      <c r="DT220" s="44"/>
      <c r="DU220" s="44"/>
      <c r="DV220" s="44"/>
      <c r="DW220" s="44"/>
      <c r="DY220" s="84"/>
    </row>
    <row r="221" spans="1:135" ht="18.75" customHeight="1" x14ac:dyDescent="0.4">
      <c r="B221" s="44"/>
      <c r="C221" s="85"/>
      <c r="D221" s="86"/>
      <c r="E221" s="86"/>
      <c r="F221" s="86"/>
      <c r="G221" s="86"/>
      <c r="H221" s="86"/>
      <c r="I221" s="86"/>
      <c r="J221" s="86"/>
      <c r="K221" s="86"/>
      <c r="L221" s="86"/>
      <c r="M221" s="86"/>
      <c r="N221" s="86"/>
      <c r="O221" s="86"/>
      <c r="P221" s="86"/>
      <c r="Q221" s="86"/>
      <c r="R221" s="86"/>
      <c r="S221" s="86"/>
      <c r="T221" s="86"/>
      <c r="U221" s="86"/>
      <c r="V221" s="86"/>
      <c r="W221" s="86"/>
      <c r="X221" s="86"/>
      <c r="Y221" s="86"/>
      <c r="Z221" s="86"/>
      <c r="AA221" s="86"/>
      <c r="AB221" s="86"/>
      <c r="AC221" s="86"/>
      <c r="AD221" s="86"/>
      <c r="AE221" s="86"/>
      <c r="AF221" s="86"/>
      <c r="AG221" s="86"/>
      <c r="AH221" s="86"/>
      <c r="AI221" s="86"/>
      <c r="AJ221" s="86"/>
      <c r="AK221" s="86"/>
      <c r="AL221" s="86"/>
      <c r="AM221" s="86"/>
      <c r="AN221" s="86"/>
      <c r="AO221" s="86"/>
      <c r="AP221" s="86"/>
      <c r="AQ221" s="86"/>
      <c r="AR221" s="86"/>
      <c r="AS221" s="86"/>
      <c r="AT221" s="86"/>
      <c r="AU221" s="86"/>
      <c r="AV221" s="86"/>
      <c r="AW221" s="86"/>
      <c r="AX221" s="86"/>
      <c r="AY221" s="86"/>
      <c r="AZ221" s="86"/>
      <c r="BA221" s="86"/>
      <c r="BB221" s="86"/>
      <c r="BC221" s="86"/>
      <c r="BD221" s="86"/>
      <c r="BE221" s="86"/>
      <c r="BF221" s="86"/>
      <c r="BG221" s="86"/>
      <c r="BH221" s="86"/>
      <c r="BI221" s="86"/>
      <c r="BJ221" s="86"/>
      <c r="BK221" s="87"/>
      <c r="BL221" s="44"/>
      <c r="BM221" s="44"/>
      <c r="BP221" s="44"/>
      <c r="BQ221" s="85"/>
      <c r="BR221" s="86"/>
      <c r="BS221" s="86"/>
      <c r="BT221" s="86"/>
      <c r="BU221" s="86"/>
      <c r="BV221" s="86"/>
      <c r="BW221" s="86"/>
      <c r="BX221" s="86"/>
      <c r="BY221" s="86"/>
      <c r="BZ221" s="86"/>
      <c r="CA221" s="86"/>
      <c r="CB221" s="86"/>
      <c r="CC221" s="86"/>
      <c r="CD221" s="86"/>
      <c r="CE221" s="86"/>
      <c r="CF221" s="86"/>
      <c r="CG221" s="86"/>
      <c r="CH221" s="86"/>
      <c r="CI221" s="86"/>
      <c r="CJ221" s="86"/>
      <c r="CK221" s="86"/>
      <c r="CL221" s="86"/>
      <c r="CM221" s="86"/>
      <c r="CN221" s="86"/>
      <c r="CO221" s="86"/>
      <c r="CP221" s="86"/>
      <c r="CQ221" s="86"/>
      <c r="CR221" s="86"/>
      <c r="CS221" s="86"/>
      <c r="CT221" s="86"/>
      <c r="CU221" s="86"/>
      <c r="CV221" s="86"/>
      <c r="CW221" s="86"/>
      <c r="CX221" s="86"/>
      <c r="CY221" s="86"/>
      <c r="CZ221" s="86"/>
      <c r="DA221" s="86"/>
      <c r="DB221" s="86"/>
      <c r="DC221" s="86"/>
      <c r="DD221" s="86"/>
      <c r="DE221" s="86"/>
      <c r="DF221" s="86"/>
      <c r="DG221" s="86"/>
      <c r="DH221" s="86"/>
      <c r="DI221" s="86"/>
      <c r="DJ221" s="86"/>
      <c r="DK221" s="86"/>
      <c r="DL221" s="86"/>
      <c r="DM221" s="86"/>
      <c r="DN221" s="86"/>
      <c r="DO221" s="86"/>
      <c r="DP221" s="86"/>
      <c r="DQ221" s="86"/>
      <c r="DR221" s="86"/>
      <c r="DS221" s="86"/>
      <c r="DT221" s="86"/>
      <c r="DU221" s="86"/>
      <c r="DV221" s="86"/>
      <c r="DW221" s="86"/>
      <c r="DX221" s="86"/>
      <c r="DY221" s="87"/>
      <c r="DZ221" s="44"/>
      <c r="EA221" s="44"/>
    </row>
    <row r="222" spans="1:135" ht="18.75" customHeight="1" thickBot="1" x14ac:dyDescent="0.45">
      <c r="B222" s="44"/>
      <c r="C222" s="88"/>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c r="BC222" s="44"/>
      <c r="BD222" s="44"/>
      <c r="BE222" s="44"/>
      <c r="BF222" s="44"/>
      <c r="BG222" s="44"/>
      <c r="BH222" s="44"/>
      <c r="BI222" s="44"/>
      <c r="BJ222" s="44"/>
      <c r="BK222" s="89"/>
      <c r="BL222" s="44"/>
      <c r="BM222" s="44"/>
      <c r="BP222" s="44"/>
      <c r="BQ222" s="88"/>
      <c r="BR222" s="44"/>
      <c r="BS222" s="44"/>
      <c r="BT222" s="44"/>
      <c r="BU222" s="44"/>
      <c r="BV222" s="44"/>
      <c r="BW222" s="44"/>
      <c r="BX222" s="44"/>
      <c r="BY222" s="44"/>
      <c r="BZ222" s="44"/>
      <c r="CA222" s="44"/>
      <c r="CB222" s="44"/>
      <c r="CC222" s="44"/>
      <c r="CD222" s="44"/>
      <c r="CE222" s="44"/>
      <c r="CF222" s="44"/>
      <c r="CG222" s="44"/>
      <c r="CH222" s="44"/>
      <c r="CI222" s="44"/>
      <c r="CJ222" s="44"/>
      <c r="CK222" s="44"/>
      <c r="CL222" s="44"/>
      <c r="CM222" s="44"/>
      <c r="CN222" s="44"/>
      <c r="CO222" s="44"/>
      <c r="CP222" s="44"/>
      <c r="CQ222" s="44"/>
      <c r="CR222" s="44"/>
      <c r="CS222" s="44"/>
      <c r="CT222" s="44"/>
      <c r="CU222" s="44"/>
      <c r="CV222" s="44"/>
      <c r="CW222" s="44"/>
      <c r="CX222" s="44"/>
      <c r="CY222" s="44"/>
      <c r="CZ222" s="44"/>
      <c r="DA222" s="44"/>
      <c r="DB222" s="44"/>
      <c r="DC222" s="44"/>
      <c r="DD222" s="44"/>
      <c r="DE222" s="44"/>
      <c r="DF222" s="44"/>
      <c r="DG222" s="44"/>
      <c r="DH222" s="44"/>
      <c r="DI222" s="44"/>
      <c r="DJ222" s="44"/>
      <c r="DK222" s="44"/>
      <c r="DL222" s="44"/>
      <c r="DM222" s="44"/>
      <c r="DN222" s="44"/>
      <c r="DO222" s="44"/>
      <c r="DP222" s="44"/>
      <c r="DQ222" s="44"/>
      <c r="DR222" s="44"/>
      <c r="DS222" s="44"/>
      <c r="DT222" s="44"/>
      <c r="DU222" s="44"/>
      <c r="DV222" s="44"/>
      <c r="DW222" s="44"/>
      <c r="DX222" s="44"/>
      <c r="DY222" s="89"/>
      <c r="DZ222" s="44"/>
      <c r="EA222" s="44"/>
    </row>
    <row r="223" spans="1:135" ht="15" customHeight="1" x14ac:dyDescent="0.4">
      <c r="B223" s="44"/>
      <c r="C223" s="88"/>
      <c r="D223" s="666"/>
      <c r="E223" s="667"/>
      <c r="F223" s="667"/>
      <c r="G223" s="667"/>
      <c r="H223" s="667"/>
      <c r="I223" s="667"/>
      <c r="J223" s="667"/>
      <c r="K223" s="667"/>
      <c r="L223" s="667"/>
      <c r="M223" s="667"/>
      <c r="N223" s="667"/>
      <c r="O223" s="667"/>
      <c r="P223" s="667"/>
      <c r="Q223" s="667"/>
      <c r="R223" s="668"/>
      <c r="S223" s="44"/>
      <c r="T223" s="44"/>
      <c r="U223" s="44"/>
      <c r="V223" s="44"/>
      <c r="W223" s="44"/>
      <c r="X223" s="44"/>
      <c r="Y223" s="44"/>
      <c r="Z223" s="44"/>
      <c r="AA223" s="44"/>
      <c r="AB223" s="44"/>
      <c r="AC223" s="44"/>
      <c r="AD223" s="666"/>
      <c r="AE223" s="667"/>
      <c r="AF223" s="667"/>
      <c r="AG223" s="667"/>
      <c r="AH223" s="667"/>
      <c r="AI223" s="667"/>
      <c r="AJ223" s="667"/>
      <c r="AK223" s="667"/>
      <c r="AL223" s="667"/>
      <c r="AM223" s="667"/>
      <c r="AN223" s="667"/>
      <c r="AO223" s="667"/>
      <c r="AP223" s="667"/>
      <c r="AQ223" s="667"/>
      <c r="AR223" s="668"/>
      <c r="AS223" s="44"/>
      <c r="AT223" s="666"/>
      <c r="AU223" s="667"/>
      <c r="AV223" s="667"/>
      <c r="AW223" s="667"/>
      <c r="AX223" s="667"/>
      <c r="AY223" s="667"/>
      <c r="AZ223" s="667"/>
      <c r="BA223" s="667"/>
      <c r="BB223" s="667"/>
      <c r="BC223" s="667"/>
      <c r="BD223" s="667"/>
      <c r="BE223" s="667"/>
      <c r="BF223" s="667"/>
      <c r="BG223" s="667"/>
      <c r="BH223" s="667"/>
      <c r="BI223" s="667"/>
      <c r="BJ223" s="668"/>
      <c r="BK223" s="89"/>
      <c r="BL223" s="44"/>
      <c r="BM223" s="44"/>
      <c r="BP223" s="44"/>
      <c r="BQ223" s="88"/>
      <c r="BR223" s="666" t="s">
        <v>312</v>
      </c>
      <c r="BS223" s="667"/>
      <c r="BT223" s="667"/>
      <c r="BU223" s="667"/>
      <c r="BV223" s="667"/>
      <c r="BW223" s="667"/>
      <c r="BX223" s="667"/>
      <c r="BY223" s="667"/>
      <c r="BZ223" s="667"/>
      <c r="CA223" s="667"/>
      <c r="CB223" s="667"/>
      <c r="CC223" s="667"/>
      <c r="CD223" s="667"/>
      <c r="CE223" s="667"/>
      <c r="CF223" s="668"/>
      <c r="CG223" s="44"/>
      <c r="CH223" s="44"/>
      <c r="CI223" s="44"/>
      <c r="CJ223" s="44"/>
      <c r="CK223" s="44"/>
      <c r="CL223" s="44"/>
      <c r="CM223" s="44"/>
      <c r="CN223" s="44"/>
      <c r="CO223" s="44"/>
      <c r="CP223" s="44"/>
      <c r="CQ223" s="44"/>
      <c r="CR223" s="666" t="s">
        <v>332</v>
      </c>
      <c r="CS223" s="667"/>
      <c r="CT223" s="667"/>
      <c r="CU223" s="667"/>
      <c r="CV223" s="667"/>
      <c r="CW223" s="667"/>
      <c r="CX223" s="667"/>
      <c r="CY223" s="667"/>
      <c r="CZ223" s="667"/>
      <c r="DA223" s="667"/>
      <c r="DB223" s="667"/>
      <c r="DC223" s="667"/>
      <c r="DD223" s="667"/>
      <c r="DE223" s="667"/>
      <c r="DF223" s="668"/>
      <c r="DG223" s="44"/>
      <c r="DH223" s="666" t="s">
        <v>128</v>
      </c>
      <c r="DI223" s="667"/>
      <c r="DJ223" s="667"/>
      <c r="DK223" s="667"/>
      <c r="DL223" s="667"/>
      <c r="DM223" s="667"/>
      <c r="DN223" s="667"/>
      <c r="DO223" s="667"/>
      <c r="DP223" s="667"/>
      <c r="DQ223" s="667"/>
      <c r="DR223" s="667"/>
      <c r="DS223" s="667"/>
      <c r="DT223" s="667"/>
      <c r="DU223" s="667"/>
      <c r="DV223" s="667"/>
      <c r="DW223" s="667"/>
      <c r="DX223" s="668"/>
      <c r="DY223" s="89"/>
      <c r="DZ223" s="44"/>
      <c r="EA223" s="44"/>
    </row>
    <row r="224" spans="1:135" ht="15" customHeight="1" x14ac:dyDescent="0.4">
      <c r="B224" s="44"/>
      <c r="C224" s="88"/>
      <c r="D224" s="657"/>
      <c r="E224" s="658"/>
      <c r="F224" s="658"/>
      <c r="G224" s="658"/>
      <c r="H224" s="658"/>
      <c r="I224" s="658"/>
      <c r="J224" s="658"/>
      <c r="K224" s="658"/>
      <c r="L224" s="658"/>
      <c r="M224" s="658"/>
      <c r="N224" s="658"/>
      <c r="O224" s="658"/>
      <c r="P224" s="658"/>
      <c r="Q224" s="658"/>
      <c r="R224" s="659"/>
      <c r="S224" s="44"/>
      <c r="T224" s="44"/>
      <c r="U224" s="44"/>
      <c r="V224" s="44"/>
      <c r="W224" s="44"/>
      <c r="X224" s="44"/>
      <c r="Y224" s="44"/>
      <c r="Z224" s="44"/>
      <c r="AA224" s="44"/>
      <c r="AB224" s="44"/>
      <c r="AC224" s="44"/>
      <c r="AD224" s="657"/>
      <c r="AE224" s="658"/>
      <c r="AF224" s="658"/>
      <c r="AG224" s="658"/>
      <c r="AH224" s="658"/>
      <c r="AI224" s="658"/>
      <c r="AJ224" s="658"/>
      <c r="AK224" s="658"/>
      <c r="AL224" s="658"/>
      <c r="AM224" s="658"/>
      <c r="AN224" s="658"/>
      <c r="AO224" s="658"/>
      <c r="AP224" s="658"/>
      <c r="AQ224" s="658"/>
      <c r="AR224" s="659"/>
      <c r="AS224" s="44"/>
      <c r="AT224" s="657"/>
      <c r="AU224" s="658"/>
      <c r="AV224" s="658"/>
      <c r="AW224" s="658"/>
      <c r="AX224" s="658"/>
      <c r="AY224" s="658"/>
      <c r="AZ224" s="658"/>
      <c r="BA224" s="658"/>
      <c r="BB224" s="658"/>
      <c r="BC224" s="658"/>
      <c r="BD224" s="658"/>
      <c r="BE224" s="658"/>
      <c r="BF224" s="658"/>
      <c r="BG224" s="658"/>
      <c r="BH224" s="658"/>
      <c r="BI224" s="658"/>
      <c r="BJ224" s="659"/>
      <c r="BK224" s="89"/>
      <c r="BL224" s="44"/>
      <c r="BM224" s="44"/>
      <c r="BP224" s="44"/>
      <c r="BQ224" s="88"/>
      <c r="BR224" s="657" t="s">
        <v>334</v>
      </c>
      <c r="BS224" s="658"/>
      <c r="BT224" s="658"/>
      <c r="BU224" s="658"/>
      <c r="BV224" s="658"/>
      <c r="BW224" s="658"/>
      <c r="BX224" s="658"/>
      <c r="BY224" s="658"/>
      <c r="BZ224" s="658"/>
      <c r="CA224" s="658"/>
      <c r="CB224" s="658"/>
      <c r="CC224" s="658"/>
      <c r="CD224" s="658"/>
      <c r="CE224" s="658"/>
      <c r="CF224" s="659"/>
      <c r="CG224" s="44"/>
      <c r="CH224" s="44"/>
      <c r="CI224" s="44"/>
      <c r="CJ224" s="44"/>
      <c r="CK224" s="44"/>
      <c r="CL224" s="44"/>
      <c r="CM224" s="44"/>
      <c r="CN224" s="44"/>
      <c r="CO224" s="44"/>
      <c r="CP224" s="44"/>
      <c r="CQ224" s="44"/>
      <c r="CR224" s="657"/>
      <c r="CS224" s="658"/>
      <c r="CT224" s="658"/>
      <c r="CU224" s="658"/>
      <c r="CV224" s="658"/>
      <c r="CW224" s="658"/>
      <c r="CX224" s="658"/>
      <c r="CY224" s="658"/>
      <c r="CZ224" s="658"/>
      <c r="DA224" s="658"/>
      <c r="DB224" s="658"/>
      <c r="DC224" s="658"/>
      <c r="DD224" s="658"/>
      <c r="DE224" s="658"/>
      <c r="DF224" s="659"/>
      <c r="DG224" s="44"/>
      <c r="DH224" s="657"/>
      <c r="DI224" s="658"/>
      <c r="DJ224" s="658"/>
      <c r="DK224" s="658"/>
      <c r="DL224" s="658"/>
      <c r="DM224" s="658"/>
      <c r="DN224" s="658"/>
      <c r="DO224" s="658"/>
      <c r="DP224" s="658"/>
      <c r="DQ224" s="658"/>
      <c r="DR224" s="658"/>
      <c r="DS224" s="658"/>
      <c r="DT224" s="658"/>
      <c r="DU224" s="658"/>
      <c r="DV224" s="658"/>
      <c r="DW224" s="658"/>
      <c r="DX224" s="659"/>
      <c r="DY224" s="89"/>
      <c r="DZ224" s="44"/>
      <c r="EA224" s="44"/>
    </row>
    <row r="225" spans="2:131" ht="15" customHeight="1" x14ac:dyDescent="0.4">
      <c r="B225" s="44"/>
      <c r="C225" s="88"/>
      <c r="D225" s="657"/>
      <c r="E225" s="658"/>
      <c r="F225" s="658"/>
      <c r="G225" s="658"/>
      <c r="H225" s="658"/>
      <c r="I225" s="658"/>
      <c r="J225" s="658"/>
      <c r="K225" s="658"/>
      <c r="L225" s="658"/>
      <c r="M225" s="658"/>
      <c r="N225" s="658"/>
      <c r="O225" s="658"/>
      <c r="P225" s="658"/>
      <c r="Q225" s="658"/>
      <c r="R225" s="659"/>
      <c r="S225" s="44"/>
      <c r="T225" s="44"/>
      <c r="U225" s="44"/>
      <c r="V225" s="44"/>
      <c r="W225" s="44"/>
      <c r="X225" s="44"/>
      <c r="Y225" s="44"/>
      <c r="Z225" s="44"/>
      <c r="AA225" s="44"/>
      <c r="AB225" s="44"/>
      <c r="AC225" s="44"/>
      <c r="AD225" s="657"/>
      <c r="AE225" s="658"/>
      <c r="AF225" s="658"/>
      <c r="AG225" s="658"/>
      <c r="AH225" s="658"/>
      <c r="AI225" s="658"/>
      <c r="AJ225" s="658"/>
      <c r="AK225" s="658"/>
      <c r="AL225" s="658"/>
      <c r="AM225" s="658"/>
      <c r="AN225" s="658"/>
      <c r="AO225" s="658"/>
      <c r="AP225" s="658"/>
      <c r="AQ225" s="658"/>
      <c r="AR225" s="659"/>
      <c r="AS225" s="44"/>
      <c r="AT225" s="657"/>
      <c r="AU225" s="658"/>
      <c r="AV225" s="658"/>
      <c r="AW225" s="658"/>
      <c r="AX225" s="658"/>
      <c r="AY225" s="658"/>
      <c r="AZ225" s="658"/>
      <c r="BA225" s="658"/>
      <c r="BB225" s="658"/>
      <c r="BC225" s="658"/>
      <c r="BD225" s="658"/>
      <c r="BE225" s="658"/>
      <c r="BF225" s="658"/>
      <c r="BG225" s="658"/>
      <c r="BH225" s="658"/>
      <c r="BI225" s="658"/>
      <c r="BJ225" s="659"/>
      <c r="BK225" s="89"/>
      <c r="BL225" s="44"/>
      <c r="BM225" s="44"/>
      <c r="BP225" s="44"/>
      <c r="BQ225" s="88"/>
      <c r="BR225" s="657" t="s">
        <v>335</v>
      </c>
      <c r="BS225" s="658"/>
      <c r="BT225" s="658"/>
      <c r="BU225" s="658"/>
      <c r="BV225" s="658"/>
      <c r="BW225" s="658"/>
      <c r="BX225" s="658"/>
      <c r="BY225" s="658"/>
      <c r="BZ225" s="658"/>
      <c r="CA225" s="658"/>
      <c r="CB225" s="658"/>
      <c r="CC225" s="658"/>
      <c r="CD225" s="658"/>
      <c r="CE225" s="658"/>
      <c r="CF225" s="659"/>
      <c r="CG225" s="44"/>
      <c r="CH225" s="44"/>
      <c r="CI225" s="44"/>
      <c r="CJ225" s="44"/>
      <c r="CK225" s="44"/>
      <c r="CL225" s="44"/>
      <c r="CM225" s="44"/>
      <c r="CN225" s="44"/>
      <c r="CO225" s="44"/>
      <c r="CP225" s="44"/>
      <c r="CQ225" s="44"/>
      <c r="CR225" s="657"/>
      <c r="CS225" s="658"/>
      <c r="CT225" s="658"/>
      <c r="CU225" s="658"/>
      <c r="CV225" s="658"/>
      <c r="CW225" s="658"/>
      <c r="CX225" s="658"/>
      <c r="CY225" s="658"/>
      <c r="CZ225" s="658"/>
      <c r="DA225" s="658"/>
      <c r="DB225" s="658"/>
      <c r="DC225" s="658"/>
      <c r="DD225" s="658"/>
      <c r="DE225" s="658"/>
      <c r="DF225" s="659"/>
      <c r="DG225" s="44"/>
      <c r="DH225" s="657"/>
      <c r="DI225" s="658"/>
      <c r="DJ225" s="658"/>
      <c r="DK225" s="658"/>
      <c r="DL225" s="658"/>
      <c r="DM225" s="658"/>
      <c r="DN225" s="658"/>
      <c r="DO225" s="658"/>
      <c r="DP225" s="658"/>
      <c r="DQ225" s="658"/>
      <c r="DR225" s="658"/>
      <c r="DS225" s="658"/>
      <c r="DT225" s="658"/>
      <c r="DU225" s="658"/>
      <c r="DV225" s="658"/>
      <c r="DW225" s="658"/>
      <c r="DX225" s="659"/>
      <c r="DY225" s="89"/>
      <c r="DZ225" s="44"/>
      <c r="EA225" s="44"/>
    </row>
    <row r="226" spans="2:131" ht="15" customHeight="1" x14ac:dyDescent="0.4">
      <c r="B226" s="44"/>
      <c r="C226" s="88"/>
      <c r="D226" s="657"/>
      <c r="E226" s="658"/>
      <c r="F226" s="658"/>
      <c r="G226" s="658"/>
      <c r="H226" s="658"/>
      <c r="I226" s="658"/>
      <c r="J226" s="658"/>
      <c r="K226" s="658"/>
      <c r="L226" s="658"/>
      <c r="M226" s="658"/>
      <c r="N226" s="658"/>
      <c r="O226" s="658"/>
      <c r="P226" s="658"/>
      <c r="Q226" s="658"/>
      <c r="R226" s="659"/>
      <c r="S226" s="44"/>
      <c r="T226" s="44"/>
      <c r="U226" s="44"/>
      <c r="V226" s="44"/>
      <c r="W226" s="44"/>
      <c r="X226" s="44"/>
      <c r="Y226" s="44"/>
      <c r="Z226" s="44"/>
      <c r="AA226" s="44"/>
      <c r="AB226" s="44"/>
      <c r="AC226" s="44"/>
      <c r="AD226" s="657"/>
      <c r="AE226" s="658"/>
      <c r="AF226" s="658"/>
      <c r="AG226" s="658"/>
      <c r="AH226" s="658"/>
      <c r="AI226" s="658"/>
      <c r="AJ226" s="658"/>
      <c r="AK226" s="658"/>
      <c r="AL226" s="658"/>
      <c r="AM226" s="658"/>
      <c r="AN226" s="658"/>
      <c r="AO226" s="658"/>
      <c r="AP226" s="658"/>
      <c r="AQ226" s="658"/>
      <c r="AR226" s="659"/>
      <c r="AS226" s="44"/>
      <c r="AT226" s="657"/>
      <c r="AU226" s="658"/>
      <c r="AV226" s="658"/>
      <c r="AW226" s="658"/>
      <c r="AX226" s="658"/>
      <c r="AY226" s="658"/>
      <c r="AZ226" s="658"/>
      <c r="BA226" s="658"/>
      <c r="BB226" s="658"/>
      <c r="BC226" s="658"/>
      <c r="BD226" s="658"/>
      <c r="BE226" s="658"/>
      <c r="BF226" s="658"/>
      <c r="BG226" s="658"/>
      <c r="BH226" s="658"/>
      <c r="BI226" s="658"/>
      <c r="BJ226" s="659"/>
      <c r="BK226" s="89"/>
      <c r="BL226" s="44"/>
      <c r="BM226" s="44"/>
      <c r="BP226" s="44"/>
      <c r="BQ226" s="88"/>
      <c r="BR226" s="657"/>
      <c r="BS226" s="658"/>
      <c r="BT226" s="658"/>
      <c r="BU226" s="658"/>
      <c r="BV226" s="658"/>
      <c r="BW226" s="658"/>
      <c r="BX226" s="658"/>
      <c r="BY226" s="658"/>
      <c r="BZ226" s="658"/>
      <c r="CA226" s="658"/>
      <c r="CB226" s="658"/>
      <c r="CC226" s="658"/>
      <c r="CD226" s="658"/>
      <c r="CE226" s="658"/>
      <c r="CF226" s="659"/>
      <c r="CG226" s="44"/>
      <c r="CH226" s="44"/>
      <c r="CI226" s="44"/>
      <c r="CJ226" s="44"/>
      <c r="CK226" s="44"/>
      <c r="CL226" s="44"/>
      <c r="CM226" s="44"/>
      <c r="CN226" s="44"/>
      <c r="CO226" s="44"/>
      <c r="CP226" s="44"/>
      <c r="CQ226" s="44"/>
      <c r="CR226" s="657"/>
      <c r="CS226" s="658"/>
      <c r="CT226" s="658"/>
      <c r="CU226" s="658"/>
      <c r="CV226" s="658"/>
      <c r="CW226" s="658"/>
      <c r="CX226" s="658"/>
      <c r="CY226" s="658"/>
      <c r="CZ226" s="658"/>
      <c r="DA226" s="658"/>
      <c r="DB226" s="658"/>
      <c r="DC226" s="658"/>
      <c r="DD226" s="658"/>
      <c r="DE226" s="658"/>
      <c r="DF226" s="659"/>
      <c r="DG226" s="44"/>
      <c r="DH226" s="657"/>
      <c r="DI226" s="658"/>
      <c r="DJ226" s="658"/>
      <c r="DK226" s="658"/>
      <c r="DL226" s="658"/>
      <c r="DM226" s="658"/>
      <c r="DN226" s="658"/>
      <c r="DO226" s="658"/>
      <c r="DP226" s="658"/>
      <c r="DQ226" s="658"/>
      <c r="DR226" s="658"/>
      <c r="DS226" s="658"/>
      <c r="DT226" s="658"/>
      <c r="DU226" s="658"/>
      <c r="DV226" s="658"/>
      <c r="DW226" s="658"/>
      <c r="DX226" s="659"/>
      <c r="DY226" s="89"/>
      <c r="DZ226" s="44"/>
      <c r="EA226" s="44"/>
    </row>
    <row r="227" spans="2:131" ht="15" customHeight="1" x14ac:dyDescent="0.4">
      <c r="B227" s="44"/>
      <c r="C227" s="88"/>
      <c r="D227" s="657"/>
      <c r="E227" s="658"/>
      <c r="F227" s="658"/>
      <c r="G227" s="658"/>
      <c r="H227" s="658"/>
      <c r="I227" s="658"/>
      <c r="J227" s="658"/>
      <c r="K227" s="658"/>
      <c r="L227" s="658"/>
      <c r="M227" s="658"/>
      <c r="N227" s="658"/>
      <c r="O227" s="658"/>
      <c r="P227" s="658"/>
      <c r="Q227" s="658"/>
      <c r="R227" s="659"/>
      <c r="S227" s="44"/>
      <c r="T227" s="44"/>
      <c r="U227" s="44"/>
      <c r="V227" s="44"/>
      <c r="W227" s="44"/>
      <c r="X227" s="44"/>
      <c r="Y227" s="44"/>
      <c r="Z227" s="44"/>
      <c r="AA227" s="44"/>
      <c r="AB227" s="44"/>
      <c r="AC227" s="44"/>
      <c r="AD227" s="657"/>
      <c r="AE227" s="658"/>
      <c r="AF227" s="658"/>
      <c r="AG227" s="658"/>
      <c r="AH227" s="658"/>
      <c r="AI227" s="658"/>
      <c r="AJ227" s="658"/>
      <c r="AK227" s="658"/>
      <c r="AL227" s="658"/>
      <c r="AM227" s="658"/>
      <c r="AN227" s="658"/>
      <c r="AO227" s="658"/>
      <c r="AP227" s="658"/>
      <c r="AQ227" s="658"/>
      <c r="AR227" s="659"/>
      <c r="AS227" s="44"/>
      <c r="AT227" s="657"/>
      <c r="AU227" s="658"/>
      <c r="AV227" s="658"/>
      <c r="AW227" s="658"/>
      <c r="AX227" s="658"/>
      <c r="AY227" s="658"/>
      <c r="AZ227" s="658"/>
      <c r="BA227" s="658"/>
      <c r="BB227" s="658"/>
      <c r="BC227" s="658"/>
      <c r="BD227" s="658"/>
      <c r="BE227" s="658"/>
      <c r="BF227" s="658"/>
      <c r="BG227" s="658"/>
      <c r="BH227" s="658"/>
      <c r="BI227" s="658"/>
      <c r="BJ227" s="659"/>
      <c r="BK227" s="89"/>
      <c r="BL227" s="44"/>
      <c r="BM227" s="44"/>
      <c r="BP227" s="44"/>
      <c r="BQ227" s="88"/>
      <c r="BR227" s="657"/>
      <c r="BS227" s="658"/>
      <c r="BT227" s="658"/>
      <c r="BU227" s="658"/>
      <c r="BV227" s="658"/>
      <c r="BW227" s="658"/>
      <c r="BX227" s="658"/>
      <c r="BY227" s="658"/>
      <c r="BZ227" s="658"/>
      <c r="CA227" s="658"/>
      <c r="CB227" s="658"/>
      <c r="CC227" s="658"/>
      <c r="CD227" s="658"/>
      <c r="CE227" s="658"/>
      <c r="CF227" s="659"/>
      <c r="CG227" s="44"/>
      <c r="CH227" s="44"/>
      <c r="CI227" s="44"/>
      <c r="CJ227" s="44"/>
      <c r="CK227" s="44"/>
      <c r="CL227" s="44"/>
      <c r="CM227" s="44"/>
      <c r="CN227" s="44"/>
      <c r="CO227" s="44"/>
      <c r="CP227" s="44"/>
      <c r="CQ227" s="44"/>
      <c r="CR227" s="657"/>
      <c r="CS227" s="658"/>
      <c r="CT227" s="658"/>
      <c r="CU227" s="658"/>
      <c r="CV227" s="658"/>
      <c r="CW227" s="658"/>
      <c r="CX227" s="658"/>
      <c r="CY227" s="658"/>
      <c r="CZ227" s="658"/>
      <c r="DA227" s="658"/>
      <c r="DB227" s="658"/>
      <c r="DC227" s="658"/>
      <c r="DD227" s="658"/>
      <c r="DE227" s="658"/>
      <c r="DF227" s="659"/>
      <c r="DG227" s="44"/>
      <c r="DH227" s="657"/>
      <c r="DI227" s="658"/>
      <c r="DJ227" s="658"/>
      <c r="DK227" s="658"/>
      <c r="DL227" s="658"/>
      <c r="DM227" s="658"/>
      <c r="DN227" s="658"/>
      <c r="DO227" s="658"/>
      <c r="DP227" s="658"/>
      <c r="DQ227" s="658"/>
      <c r="DR227" s="658"/>
      <c r="DS227" s="658"/>
      <c r="DT227" s="658"/>
      <c r="DU227" s="658"/>
      <c r="DV227" s="658"/>
      <c r="DW227" s="658"/>
      <c r="DX227" s="659"/>
      <c r="DY227" s="89"/>
      <c r="DZ227" s="44"/>
      <c r="EA227" s="44"/>
    </row>
    <row r="228" spans="2:131" ht="15" customHeight="1" x14ac:dyDescent="0.4">
      <c r="B228" s="44"/>
      <c r="C228" s="88"/>
      <c r="D228" s="657"/>
      <c r="E228" s="658"/>
      <c r="F228" s="658"/>
      <c r="G228" s="658"/>
      <c r="H228" s="658"/>
      <c r="I228" s="658"/>
      <c r="J228" s="658"/>
      <c r="K228" s="658"/>
      <c r="L228" s="658"/>
      <c r="M228" s="658"/>
      <c r="N228" s="658"/>
      <c r="O228" s="658"/>
      <c r="P228" s="658"/>
      <c r="Q228" s="658"/>
      <c r="R228" s="659"/>
      <c r="S228" s="44"/>
      <c r="T228" s="44"/>
      <c r="U228" s="44"/>
      <c r="V228" s="44"/>
      <c r="W228" s="44"/>
      <c r="X228" s="44"/>
      <c r="Y228" s="44"/>
      <c r="Z228" s="44"/>
      <c r="AA228" s="44"/>
      <c r="AB228" s="44"/>
      <c r="AC228" s="44"/>
      <c r="AD228" s="657"/>
      <c r="AE228" s="658"/>
      <c r="AF228" s="658"/>
      <c r="AG228" s="658"/>
      <c r="AH228" s="658"/>
      <c r="AI228" s="658"/>
      <c r="AJ228" s="658"/>
      <c r="AK228" s="658"/>
      <c r="AL228" s="658"/>
      <c r="AM228" s="658"/>
      <c r="AN228" s="658"/>
      <c r="AO228" s="658"/>
      <c r="AP228" s="658"/>
      <c r="AQ228" s="658"/>
      <c r="AR228" s="659"/>
      <c r="AS228" s="44"/>
      <c r="AT228" s="657"/>
      <c r="AU228" s="658"/>
      <c r="AV228" s="658"/>
      <c r="AW228" s="658"/>
      <c r="AX228" s="658"/>
      <c r="AY228" s="658"/>
      <c r="AZ228" s="658"/>
      <c r="BA228" s="658"/>
      <c r="BB228" s="658"/>
      <c r="BC228" s="658"/>
      <c r="BD228" s="658"/>
      <c r="BE228" s="658"/>
      <c r="BF228" s="658"/>
      <c r="BG228" s="658"/>
      <c r="BH228" s="658"/>
      <c r="BI228" s="658"/>
      <c r="BJ228" s="659"/>
      <c r="BK228" s="89"/>
      <c r="BL228" s="44"/>
      <c r="BM228" s="44"/>
      <c r="BP228" s="44"/>
      <c r="BQ228" s="88"/>
      <c r="BR228" s="657"/>
      <c r="BS228" s="658"/>
      <c r="BT228" s="658"/>
      <c r="BU228" s="658"/>
      <c r="BV228" s="658"/>
      <c r="BW228" s="658"/>
      <c r="BX228" s="658"/>
      <c r="BY228" s="658"/>
      <c r="BZ228" s="658"/>
      <c r="CA228" s="658"/>
      <c r="CB228" s="658"/>
      <c r="CC228" s="658"/>
      <c r="CD228" s="658"/>
      <c r="CE228" s="658"/>
      <c r="CF228" s="659"/>
      <c r="CG228" s="44"/>
      <c r="CH228" s="44"/>
      <c r="CI228" s="44"/>
      <c r="CJ228" s="44"/>
      <c r="CK228" s="44"/>
      <c r="CL228" s="44"/>
      <c r="CM228" s="44"/>
      <c r="CN228" s="44"/>
      <c r="CO228" s="44"/>
      <c r="CP228" s="44"/>
      <c r="CQ228" s="44"/>
      <c r="CR228" s="657"/>
      <c r="CS228" s="658"/>
      <c r="CT228" s="658"/>
      <c r="CU228" s="658"/>
      <c r="CV228" s="658"/>
      <c r="CW228" s="658"/>
      <c r="CX228" s="658"/>
      <c r="CY228" s="658"/>
      <c r="CZ228" s="658"/>
      <c r="DA228" s="658"/>
      <c r="DB228" s="658"/>
      <c r="DC228" s="658"/>
      <c r="DD228" s="658"/>
      <c r="DE228" s="658"/>
      <c r="DF228" s="659"/>
      <c r="DG228" s="44"/>
      <c r="DH228" s="657"/>
      <c r="DI228" s="658"/>
      <c r="DJ228" s="658"/>
      <c r="DK228" s="658"/>
      <c r="DL228" s="658"/>
      <c r="DM228" s="658"/>
      <c r="DN228" s="658"/>
      <c r="DO228" s="658"/>
      <c r="DP228" s="658"/>
      <c r="DQ228" s="658"/>
      <c r="DR228" s="658"/>
      <c r="DS228" s="658"/>
      <c r="DT228" s="658"/>
      <c r="DU228" s="658"/>
      <c r="DV228" s="658"/>
      <c r="DW228" s="658"/>
      <c r="DX228" s="659"/>
      <c r="DY228" s="89"/>
      <c r="DZ228" s="44"/>
      <c r="EA228" s="44"/>
    </row>
    <row r="229" spans="2:131" ht="15" customHeight="1" x14ac:dyDescent="0.4">
      <c r="B229" s="44"/>
      <c r="C229" s="88"/>
      <c r="D229" s="657"/>
      <c r="E229" s="658"/>
      <c r="F229" s="658"/>
      <c r="G229" s="658"/>
      <c r="H229" s="658"/>
      <c r="I229" s="658"/>
      <c r="J229" s="658"/>
      <c r="K229" s="658"/>
      <c r="L229" s="658"/>
      <c r="M229" s="658"/>
      <c r="N229" s="658"/>
      <c r="O229" s="658"/>
      <c r="P229" s="658"/>
      <c r="Q229" s="658"/>
      <c r="R229" s="659"/>
      <c r="S229" s="44"/>
      <c r="T229" s="44"/>
      <c r="U229" s="44"/>
      <c r="V229" s="44"/>
      <c r="W229" s="44"/>
      <c r="X229" s="44"/>
      <c r="Y229" s="44"/>
      <c r="Z229" s="44"/>
      <c r="AA229" s="44"/>
      <c r="AB229" s="44"/>
      <c r="AC229" s="44"/>
      <c r="AD229" s="657"/>
      <c r="AE229" s="658"/>
      <c r="AF229" s="658"/>
      <c r="AG229" s="658"/>
      <c r="AH229" s="658"/>
      <c r="AI229" s="658"/>
      <c r="AJ229" s="658"/>
      <c r="AK229" s="658"/>
      <c r="AL229" s="658"/>
      <c r="AM229" s="658"/>
      <c r="AN229" s="658"/>
      <c r="AO229" s="658"/>
      <c r="AP229" s="658"/>
      <c r="AQ229" s="658"/>
      <c r="AR229" s="659"/>
      <c r="AS229" s="44"/>
      <c r="AT229" s="657"/>
      <c r="AU229" s="658"/>
      <c r="AV229" s="658"/>
      <c r="AW229" s="658"/>
      <c r="AX229" s="658"/>
      <c r="AY229" s="658"/>
      <c r="AZ229" s="658"/>
      <c r="BA229" s="658"/>
      <c r="BB229" s="658"/>
      <c r="BC229" s="658"/>
      <c r="BD229" s="658"/>
      <c r="BE229" s="658"/>
      <c r="BF229" s="658"/>
      <c r="BG229" s="658"/>
      <c r="BH229" s="658"/>
      <c r="BI229" s="658"/>
      <c r="BJ229" s="659"/>
      <c r="BK229" s="89"/>
      <c r="BL229" s="44"/>
      <c r="BM229" s="44"/>
      <c r="BP229" s="44"/>
      <c r="BQ229" s="88"/>
      <c r="BR229" s="657"/>
      <c r="BS229" s="658"/>
      <c r="BT229" s="658"/>
      <c r="BU229" s="658"/>
      <c r="BV229" s="658"/>
      <c r="BW229" s="658"/>
      <c r="BX229" s="658"/>
      <c r="BY229" s="658"/>
      <c r="BZ229" s="658"/>
      <c r="CA229" s="658"/>
      <c r="CB229" s="658"/>
      <c r="CC229" s="658"/>
      <c r="CD229" s="658"/>
      <c r="CE229" s="658"/>
      <c r="CF229" s="659"/>
      <c r="CG229" s="44"/>
      <c r="CH229" s="44"/>
      <c r="CI229" s="44"/>
      <c r="CJ229" s="44"/>
      <c r="CK229" s="44"/>
      <c r="CL229" s="44"/>
      <c r="CM229" s="44"/>
      <c r="CN229" s="44"/>
      <c r="CO229" s="44"/>
      <c r="CP229" s="44"/>
      <c r="CQ229" s="44"/>
      <c r="CR229" s="657"/>
      <c r="CS229" s="658"/>
      <c r="CT229" s="658"/>
      <c r="CU229" s="658"/>
      <c r="CV229" s="658"/>
      <c r="CW229" s="658"/>
      <c r="CX229" s="658"/>
      <c r="CY229" s="658"/>
      <c r="CZ229" s="658"/>
      <c r="DA229" s="658"/>
      <c r="DB229" s="658"/>
      <c r="DC229" s="658"/>
      <c r="DD229" s="658"/>
      <c r="DE229" s="658"/>
      <c r="DF229" s="659"/>
      <c r="DG229" s="44"/>
      <c r="DH229" s="657"/>
      <c r="DI229" s="658"/>
      <c r="DJ229" s="658"/>
      <c r="DK229" s="658"/>
      <c r="DL229" s="658"/>
      <c r="DM229" s="658"/>
      <c r="DN229" s="658"/>
      <c r="DO229" s="658"/>
      <c r="DP229" s="658"/>
      <c r="DQ229" s="658"/>
      <c r="DR229" s="658"/>
      <c r="DS229" s="658"/>
      <c r="DT229" s="658"/>
      <c r="DU229" s="658"/>
      <c r="DV229" s="658"/>
      <c r="DW229" s="658"/>
      <c r="DX229" s="659"/>
      <c r="DY229" s="89"/>
      <c r="DZ229" s="44"/>
      <c r="EA229" s="44"/>
    </row>
    <row r="230" spans="2:131" ht="15" customHeight="1" thickBot="1" x14ac:dyDescent="0.45">
      <c r="B230" s="44"/>
      <c r="C230" s="88"/>
      <c r="D230" s="662"/>
      <c r="E230" s="663"/>
      <c r="F230" s="663"/>
      <c r="G230" s="663"/>
      <c r="H230" s="663"/>
      <c r="I230" s="663"/>
      <c r="J230" s="663"/>
      <c r="K230" s="663"/>
      <c r="L230" s="663"/>
      <c r="M230" s="663"/>
      <c r="N230" s="663"/>
      <c r="O230" s="663"/>
      <c r="P230" s="663"/>
      <c r="Q230" s="663"/>
      <c r="R230" s="664"/>
      <c r="S230" s="44"/>
      <c r="T230" s="44"/>
      <c r="U230" s="44"/>
      <c r="V230" s="44"/>
      <c r="W230" s="44"/>
      <c r="X230" s="44"/>
      <c r="Y230" s="44"/>
      <c r="Z230" s="44"/>
      <c r="AA230" s="44"/>
      <c r="AB230" s="44"/>
      <c r="AC230" s="44"/>
      <c r="AD230" s="662"/>
      <c r="AE230" s="663"/>
      <c r="AF230" s="663"/>
      <c r="AG230" s="663"/>
      <c r="AH230" s="663"/>
      <c r="AI230" s="663"/>
      <c r="AJ230" s="663"/>
      <c r="AK230" s="663"/>
      <c r="AL230" s="663"/>
      <c r="AM230" s="663"/>
      <c r="AN230" s="663"/>
      <c r="AO230" s="663"/>
      <c r="AP230" s="663"/>
      <c r="AQ230" s="663"/>
      <c r="AR230" s="664"/>
      <c r="AS230" s="44"/>
      <c r="AT230" s="662"/>
      <c r="AU230" s="663"/>
      <c r="AV230" s="663"/>
      <c r="AW230" s="663"/>
      <c r="AX230" s="663"/>
      <c r="AY230" s="663"/>
      <c r="AZ230" s="663"/>
      <c r="BA230" s="663"/>
      <c r="BB230" s="663"/>
      <c r="BC230" s="663"/>
      <c r="BD230" s="663"/>
      <c r="BE230" s="663"/>
      <c r="BF230" s="663"/>
      <c r="BG230" s="663"/>
      <c r="BH230" s="663"/>
      <c r="BI230" s="663"/>
      <c r="BJ230" s="664"/>
      <c r="BK230" s="89"/>
      <c r="BL230" s="44"/>
      <c r="BM230" s="44"/>
      <c r="BP230" s="44"/>
      <c r="BQ230" s="88"/>
      <c r="BR230" s="662"/>
      <c r="BS230" s="663"/>
      <c r="BT230" s="663"/>
      <c r="BU230" s="663"/>
      <c r="BV230" s="663"/>
      <c r="BW230" s="663"/>
      <c r="BX230" s="663"/>
      <c r="BY230" s="663"/>
      <c r="BZ230" s="663"/>
      <c r="CA230" s="663"/>
      <c r="CB230" s="663"/>
      <c r="CC230" s="663"/>
      <c r="CD230" s="663"/>
      <c r="CE230" s="663"/>
      <c r="CF230" s="664"/>
      <c r="CG230" s="44"/>
      <c r="CH230" s="44"/>
      <c r="CI230" s="44"/>
      <c r="CJ230" s="44"/>
      <c r="CK230" s="44"/>
      <c r="CL230" s="44"/>
      <c r="CM230" s="44"/>
      <c r="CN230" s="44"/>
      <c r="CO230" s="44"/>
      <c r="CP230" s="44"/>
      <c r="CQ230" s="44"/>
      <c r="CR230" s="662"/>
      <c r="CS230" s="663"/>
      <c r="CT230" s="663"/>
      <c r="CU230" s="663"/>
      <c r="CV230" s="663"/>
      <c r="CW230" s="663"/>
      <c r="CX230" s="663"/>
      <c r="CY230" s="663"/>
      <c r="CZ230" s="663"/>
      <c r="DA230" s="663"/>
      <c r="DB230" s="663"/>
      <c r="DC230" s="663"/>
      <c r="DD230" s="663"/>
      <c r="DE230" s="663"/>
      <c r="DF230" s="664"/>
      <c r="DG230" s="44"/>
      <c r="DH230" s="662"/>
      <c r="DI230" s="663"/>
      <c r="DJ230" s="663"/>
      <c r="DK230" s="663"/>
      <c r="DL230" s="663"/>
      <c r="DM230" s="663"/>
      <c r="DN230" s="663"/>
      <c r="DO230" s="663"/>
      <c r="DP230" s="663"/>
      <c r="DQ230" s="663"/>
      <c r="DR230" s="663"/>
      <c r="DS230" s="663"/>
      <c r="DT230" s="663"/>
      <c r="DU230" s="663"/>
      <c r="DV230" s="663"/>
      <c r="DW230" s="663"/>
      <c r="DX230" s="664"/>
      <c r="DY230" s="89"/>
      <c r="DZ230" s="44"/>
      <c r="EA230" s="44"/>
    </row>
    <row r="231" spans="2:131" ht="18.75" customHeight="1" thickBot="1" x14ac:dyDescent="0.45">
      <c r="B231" s="44"/>
      <c r="C231" s="88"/>
      <c r="D231" s="90"/>
      <c r="E231" s="90"/>
      <c r="F231" s="90"/>
      <c r="G231" s="90"/>
      <c r="H231" s="90"/>
      <c r="I231" s="90"/>
      <c r="J231" s="90"/>
      <c r="K231" s="90"/>
      <c r="L231" s="90"/>
      <c r="M231" s="90"/>
      <c r="N231" s="90"/>
      <c r="O231" s="90"/>
      <c r="P231" s="90"/>
      <c r="Q231" s="90"/>
      <c r="R231" s="90"/>
      <c r="S231" s="44"/>
      <c r="T231" s="44"/>
      <c r="U231" s="44"/>
      <c r="V231" s="44"/>
      <c r="W231" s="44"/>
      <c r="X231" s="44"/>
      <c r="Y231" s="44"/>
      <c r="Z231" s="44"/>
      <c r="AA231" s="44"/>
      <c r="AB231" s="44"/>
      <c r="AC231" s="44"/>
      <c r="AD231" s="90"/>
      <c r="AE231" s="90"/>
      <c r="AF231" s="90"/>
      <c r="AG231" s="90"/>
      <c r="AH231" s="90"/>
      <c r="AI231" s="90"/>
      <c r="AJ231" s="90"/>
      <c r="AK231" s="90"/>
      <c r="AL231" s="90"/>
      <c r="AM231" s="90"/>
      <c r="AN231" s="90"/>
      <c r="AO231" s="90"/>
      <c r="AP231" s="90"/>
      <c r="AQ231" s="90"/>
      <c r="AR231" s="90"/>
      <c r="AS231" s="44"/>
      <c r="AT231" s="90"/>
      <c r="AU231" s="90"/>
      <c r="AV231" s="90"/>
      <c r="AW231" s="90"/>
      <c r="AX231" s="90"/>
      <c r="AY231" s="90"/>
      <c r="AZ231" s="90"/>
      <c r="BA231" s="90"/>
      <c r="BB231" s="90"/>
      <c r="BC231" s="90"/>
      <c r="BD231" s="90"/>
      <c r="BE231" s="90"/>
      <c r="BF231" s="90"/>
      <c r="BG231" s="90"/>
      <c r="BH231" s="90"/>
      <c r="BI231" s="90"/>
      <c r="BJ231" s="90"/>
      <c r="BK231" s="89"/>
      <c r="BL231" s="44"/>
      <c r="BM231" s="44"/>
      <c r="BP231" s="44"/>
      <c r="BQ231" s="88"/>
      <c r="BR231" s="90"/>
      <c r="BS231" s="90"/>
      <c r="BT231" s="90"/>
      <c r="BU231" s="90"/>
      <c r="BV231" s="90"/>
      <c r="BW231" s="90"/>
      <c r="BX231" s="90"/>
      <c r="BY231" s="90"/>
      <c r="BZ231" s="90"/>
      <c r="CA231" s="90"/>
      <c r="CB231" s="90"/>
      <c r="CC231" s="90"/>
      <c r="CD231" s="90"/>
      <c r="CE231" s="90"/>
      <c r="CF231" s="90"/>
      <c r="CG231" s="44"/>
      <c r="CH231" s="44"/>
      <c r="CI231" s="44"/>
      <c r="CJ231" s="44"/>
      <c r="CK231" s="44"/>
      <c r="CL231" s="44"/>
      <c r="CM231" s="44"/>
      <c r="CN231" s="44"/>
      <c r="CO231" s="44"/>
      <c r="CP231" s="44"/>
      <c r="CQ231" s="44"/>
      <c r="CR231" s="90"/>
      <c r="CS231" s="90"/>
      <c r="CT231" s="90"/>
      <c r="CU231" s="90"/>
      <c r="CV231" s="90"/>
      <c r="CW231" s="90"/>
      <c r="CX231" s="90"/>
      <c r="CY231" s="90"/>
      <c r="CZ231" s="90"/>
      <c r="DA231" s="90"/>
      <c r="DB231" s="90"/>
      <c r="DC231" s="90"/>
      <c r="DD231" s="90"/>
      <c r="DE231" s="90"/>
      <c r="DF231" s="90"/>
      <c r="DG231" s="44"/>
      <c r="DH231" s="90"/>
      <c r="DI231" s="90"/>
      <c r="DJ231" s="90"/>
      <c r="DK231" s="90"/>
      <c r="DL231" s="90"/>
      <c r="DM231" s="90"/>
      <c r="DN231" s="90"/>
      <c r="DO231" s="90"/>
      <c r="DP231" s="90"/>
      <c r="DQ231" s="90"/>
      <c r="DR231" s="90"/>
      <c r="DS231" s="90"/>
      <c r="DT231" s="90"/>
      <c r="DU231" s="90"/>
      <c r="DV231" s="90"/>
      <c r="DW231" s="90"/>
      <c r="DX231" s="90"/>
      <c r="DY231" s="89"/>
      <c r="DZ231" s="44"/>
      <c r="EA231" s="44"/>
    </row>
    <row r="232" spans="2:131" ht="15" customHeight="1" x14ac:dyDescent="0.4">
      <c r="B232" s="44"/>
      <c r="C232" s="88"/>
      <c r="D232" s="666"/>
      <c r="E232" s="667"/>
      <c r="F232" s="667"/>
      <c r="G232" s="667"/>
      <c r="H232" s="667"/>
      <c r="I232" s="667"/>
      <c r="J232" s="667"/>
      <c r="K232" s="667"/>
      <c r="L232" s="667"/>
      <c r="M232" s="667"/>
      <c r="N232" s="667"/>
      <c r="O232" s="667"/>
      <c r="P232" s="667"/>
      <c r="Q232" s="667"/>
      <c r="R232" s="668"/>
      <c r="S232" s="44"/>
      <c r="T232" s="44"/>
      <c r="U232" s="44"/>
      <c r="V232" s="44"/>
      <c r="W232" s="44"/>
      <c r="X232" s="44"/>
      <c r="Y232" s="44"/>
      <c r="Z232" s="44"/>
      <c r="AA232" s="44"/>
      <c r="AB232" s="44"/>
      <c r="AC232" s="44"/>
      <c r="AD232" s="666"/>
      <c r="AE232" s="667"/>
      <c r="AF232" s="667"/>
      <c r="AG232" s="667"/>
      <c r="AH232" s="667"/>
      <c r="AI232" s="667"/>
      <c r="AJ232" s="667"/>
      <c r="AK232" s="667"/>
      <c r="AL232" s="667"/>
      <c r="AM232" s="667"/>
      <c r="AN232" s="667"/>
      <c r="AO232" s="667"/>
      <c r="AP232" s="667"/>
      <c r="AQ232" s="667"/>
      <c r="AR232" s="668"/>
      <c r="AS232" s="44"/>
      <c r="AT232" s="666"/>
      <c r="AU232" s="667"/>
      <c r="AV232" s="667"/>
      <c r="AW232" s="667"/>
      <c r="AX232" s="667"/>
      <c r="AY232" s="667"/>
      <c r="AZ232" s="667"/>
      <c r="BA232" s="667"/>
      <c r="BB232" s="667"/>
      <c r="BC232" s="667"/>
      <c r="BD232" s="667"/>
      <c r="BE232" s="667"/>
      <c r="BF232" s="667"/>
      <c r="BG232" s="667"/>
      <c r="BH232" s="667"/>
      <c r="BI232" s="667"/>
      <c r="BJ232" s="668"/>
      <c r="BK232" s="89"/>
      <c r="BL232" s="44"/>
      <c r="BM232" s="44"/>
      <c r="BP232" s="44"/>
      <c r="BQ232" s="88"/>
      <c r="BR232" s="666" t="s">
        <v>312</v>
      </c>
      <c r="BS232" s="667"/>
      <c r="BT232" s="667"/>
      <c r="BU232" s="667"/>
      <c r="BV232" s="667"/>
      <c r="BW232" s="667"/>
      <c r="BX232" s="667"/>
      <c r="BY232" s="667"/>
      <c r="BZ232" s="667"/>
      <c r="CA232" s="667"/>
      <c r="CB232" s="667"/>
      <c r="CC232" s="667"/>
      <c r="CD232" s="667"/>
      <c r="CE232" s="667"/>
      <c r="CF232" s="668"/>
      <c r="CG232" s="44"/>
      <c r="CH232" s="44"/>
      <c r="CI232" s="44"/>
      <c r="CJ232" s="44"/>
      <c r="CK232" s="44"/>
      <c r="CL232" s="44"/>
      <c r="CM232" s="44"/>
      <c r="CN232" s="44"/>
      <c r="CO232" s="44"/>
      <c r="CP232" s="44"/>
      <c r="CQ232" s="44"/>
      <c r="CR232" s="666" t="s">
        <v>332</v>
      </c>
      <c r="CS232" s="667"/>
      <c r="CT232" s="667"/>
      <c r="CU232" s="667"/>
      <c r="CV232" s="667"/>
      <c r="CW232" s="667"/>
      <c r="CX232" s="667"/>
      <c r="CY232" s="667"/>
      <c r="CZ232" s="667"/>
      <c r="DA232" s="667"/>
      <c r="DB232" s="667"/>
      <c r="DC232" s="667"/>
      <c r="DD232" s="667"/>
      <c r="DE232" s="667"/>
      <c r="DF232" s="668"/>
      <c r="DG232" s="44"/>
      <c r="DH232" s="666" t="s">
        <v>128</v>
      </c>
      <c r="DI232" s="667"/>
      <c r="DJ232" s="667"/>
      <c r="DK232" s="667"/>
      <c r="DL232" s="667"/>
      <c r="DM232" s="667"/>
      <c r="DN232" s="667"/>
      <c r="DO232" s="667"/>
      <c r="DP232" s="667"/>
      <c r="DQ232" s="667"/>
      <c r="DR232" s="667"/>
      <c r="DS232" s="667"/>
      <c r="DT232" s="667"/>
      <c r="DU232" s="667"/>
      <c r="DV232" s="667"/>
      <c r="DW232" s="667"/>
      <c r="DX232" s="668"/>
      <c r="DY232" s="89"/>
      <c r="DZ232" s="44"/>
      <c r="EA232" s="44"/>
    </row>
    <row r="233" spans="2:131" ht="15" customHeight="1" x14ac:dyDescent="0.4">
      <c r="B233" s="44"/>
      <c r="C233" s="88"/>
      <c r="D233" s="657"/>
      <c r="E233" s="658"/>
      <c r="F233" s="658"/>
      <c r="G233" s="658"/>
      <c r="H233" s="658"/>
      <c r="I233" s="658"/>
      <c r="J233" s="658"/>
      <c r="K233" s="658"/>
      <c r="L233" s="658"/>
      <c r="M233" s="658"/>
      <c r="N233" s="658"/>
      <c r="O233" s="658"/>
      <c r="P233" s="658"/>
      <c r="Q233" s="658"/>
      <c r="R233" s="659"/>
      <c r="S233" s="44"/>
      <c r="T233" s="44"/>
      <c r="U233" s="44"/>
      <c r="V233" s="44"/>
      <c r="W233" s="44"/>
      <c r="X233" s="44"/>
      <c r="Y233" s="44"/>
      <c r="Z233" s="44"/>
      <c r="AA233" s="44"/>
      <c r="AB233" s="44"/>
      <c r="AC233" s="44"/>
      <c r="AD233" s="657"/>
      <c r="AE233" s="658"/>
      <c r="AF233" s="658"/>
      <c r="AG233" s="658"/>
      <c r="AH233" s="658"/>
      <c r="AI233" s="658"/>
      <c r="AJ233" s="658"/>
      <c r="AK233" s="658"/>
      <c r="AL233" s="658"/>
      <c r="AM233" s="658"/>
      <c r="AN233" s="658"/>
      <c r="AO233" s="658"/>
      <c r="AP233" s="658"/>
      <c r="AQ233" s="658"/>
      <c r="AR233" s="659"/>
      <c r="AS233" s="44"/>
      <c r="AT233" s="657"/>
      <c r="AU233" s="658"/>
      <c r="AV233" s="658"/>
      <c r="AW233" s="658"/>
      <c r="AX233" s="658"/>
      <c r="AY233" s="658"/>
      <c r="AZ233" s="658"/>
      <c r="BA233" s="658"/>
      <c r="BB233" s="658"/>
      <c r="BC233" s="658"/>
      <c r="BD233" s="658"/>
      <c r="BE233" s="658"/>
      <c r="BF233" s="658"/>
      <c r="BG233" s="658"/>
      <c r="BH233" s="658"/>
      <c r="BI233" s="658"/>
      <c r="BJ233" s="659"/>
      <c r="BK233" s="89"/>
      <c r="BL233" s="44"/>
      <c r="BM233" s="44"/>
      <c r="BP233" s="44"/>
      <c r="BQ233" s="88"/>
      <c r="BR233" s="669" t="s">
        <v>440</v>
      </c>
      <c r="BS233" s="670"/>
      <c r="BT233" s="670"/>
      <c r="BU233" s="670"/>
      <c r="BV233" s="670"/>
      <c r="BW233" s="670"/>
      <c r="BX233" s="670"/>
      <c r="BY233" s="670"/>
      <c r="BZ233" s="670"/>
      <c r="CA233" s="670"/>
      <c r="CB233" s="670"/>
      <c r="CC233" s="670"/>
      <c r="CD233" s="670"/>
      <c r="CE233" s="670"/>
      <c r="CF233" s="671"/>
      <c r="CG233" s="44"/>
      <c r="CH233" s="44"/>
      <c r="CI233" s="44"/>
      <c r="CJ233" s="44"/>
      <c r="CK233" s="44"/>
      <c r="CL233" s="44"/>
      <c r="CM233" s="44"/>
      <c r="CN233" s="44"/>
      <c r="CO233" s="44"/>
      <c r="CP233" s="44"/>
      <c r="CQ233" s="44"/>
      <c r="CR233" s="657" t="s">
        <v>317</v>
      </c>
      <c r="CS233" s="658"/>
      <c r="CT233" s="658"/>
      <c r="CU233" s="658"/>
      <c r="CV233" s="658"/>
      <c r="CW233" s="658"/>
      <c r="CX233" s="658"/>
      <c r="CY233" s="658"/>
      <c r="CZ233" s="658"/>
      <c r="DA233" s="658"/>
      <c r="DB233" s="658"/>
      <c r="DC233" s="658"/>
      <c r="DD233" s="658"/>
      <c r="DE233" s="658"/>
      <c r="DF233" s="659"/>
      <c r="DG233" s="44"/>
      <c r="DH233" s="657" t="s">
        <v>127</v>
      </c>
      <c r="DI233" s="658"/>
      <c r="DJ233" s="658"/>
      <c r="DK233" s="658"/>
      <c r="DL233" s="658"/>
      <c r="DM233" s="658"/>
      <c r="DN233" s="658"/>
      <c r="DO233" s="658"/>
      <c r="DP233" s="658"/>
      <c r="DQ233" s="658"/>
      <c r="DR233" s="658"/>
      <c r="DS233" s="658"/>
      <c r="DT233" s="658"/>
      <c r="DU233" s="658"/>
      <c r="DV233" s="658"/>
      <c r="DW233" s="658"/>
      <c r="DX233" s="659"/>
      <c r="DY233" s="89"/>
      <c r="DZ233" s="44"/>
      <c r="EA233" s="44"/>
    </row>
    <row r="234" spans="2:131" ht="15" customHeight="1" x14ac:dyDescent="0.4">
      <c r="B234" s="44"/>
      <c r="C234" s="88"/>
      <c r="D234" s="657"/>
      <c r="E234" s="658"/>
      <c r="F234" s="658"/>
      <c r="G234" s="658"/>
      <c r="H234" s="658"/>
      <c r="I234" s="658"/>
      <c r="J234" s="658"/>
      <c r="K234" s="658"/>
      <c r="L234" s="658"/>
      <c r="M234" s="658"/>
      <c r="N234" s="658"/>
      <c r="O234" s="658"/>
      <c r="P234" s="658"/>
      <c r="Q234" s="658"/>
      <c r="R234" s="659"/>
      <c r="S234" s="44"/>
      <c r="T234" s="44"/>
      <c r="U234" s="44"/>
      <c r="V234" s="44"/>
      <c r="W234" s="44"/>
      <c r="X234" s="44"/>
      <c r="Y234" s="44"/>
      <c r="Z234" s="44"/>
      <c r="AA234" s="44"/>
      <c r="AB234" s="44"/>
      <c r="AC234" s="44"/>
      <c r="AD234" s="657"/>
      <c r="AE234" s="658"/>
      <c r="AF234" s="658"/>
      <c r="AG234" s="658"/>
      <c r="AH234" s="658"/>
      <c r="AI234" s="658"/>
      <c r="AJ234" s="658"/>
      <c r="AK234" s="658"/>
      <c r="AL234" s="658"/>
      <c r="AM234" s="658"/>
      <c r="AN234" s="658"/>
      <c r="AO234" s="658"/>
      <c r="AP234" s="658"/>
      <c r="AQ234" s="658"/>
      <c r="AR234" s="659"/>
      <c r="AS234" s="44"/>
      <c r="AT234" s="657"/>
      <c r="AU234" s="658"/>
      <c r="AV234" s="658"/>
      <c r="AW234" s="658"/>
      <c r="AX234" s="658"/>
      <c r="AY234" s="658"/>
      <c r="AZ234" s="658"/>
      <c r="BA234" s="658"/>
      <c r="BB234" s="658"/>
      <c r="BC234" s="658"/>
      <c r="BD234" s="658"/>
      <c r="BE234" s="658"/>
      <c r="BF234" s="658"/>
      <c r="BG234" s="658"/>
      <c r="BH234" s="658"/>
      <c r="BI234" s="658"/>
      <c r="BJ234" s="659"/>
      <c r="BK234" s="89"/>
      <c r="BL234" s="44"/>
      <c r="BM234" s="44"/>
      <c r="BP234" s="44"/>
      <c r="BQ234" s="88"/>
      <c r="BR234" s="657"/>
      <c r="BS234" s="658"/>
      <c r="BT234" s="658"/>
      <c r="BU234" s="658"/>
      <c r="BV234" s="658"/>
      <c r="BW234" s="658"/>
      <c r="BX234" s="658"/>
      <c r="BY234" s="658"/>
      <c r="BZ234" s="658"/>
      <c r="CA234" s="658"/>
      <c r="CB234" s="658"/>
      <c r="CC234" s="658"/>
      <c r="CD234" s="658"/>
      <c r="CE234" s="658"/>
      <c r="CF234" s="659"/>
      <c r="CG234" s="44"/>
      <c r="CH234" s="44"/>
      <c r="CI234" s="44"/>
      <c r="CJ234" s="44"/>
      <c r="CK234" s="44"/>
      <c r="CL234" s="44"/>
      <c r="CM234" s="44"/>
      <c r="CN234" s="44"/>
      <c r="CO234" s="44"/>
      <c r="CP234" s="44"/>
      <c r="CQ234" s="44"/>
      <c r="CR234" s="657" t="s">
        <v>318</v>
      </c>
      <c r="CS234" s="658"/>
      <c r="CT234" s="658"/>
      <c r="CU234" s="658"/>
      <c r="CV234" s="658"/>
      <c r="CW234" s="658"/>
      <c r="CX234" s="658"/>
      <c r="CY234" s="658"/>
      <c r="CZ234" s="658"/>
      <c r="DA234" s="658"/>
      <c r="DB234" s="658"/>
      <c r="DC234" s="658"/>
      <c r="DD234" s="658"/>
      <c r="DE234" s="658"/>
      <c r="DF234" s="659"/>
      <c r="DG234" s="44"/>
      <c r="DH234" s="657" t="s">
        <v>128</v>
      </c>
      <c r="DI234" s="658"/>
      <c r="DJ234" s="658"/>
      <c r="DK234" s="658"/>
      <c r="DL234" s="658"/>
      <c r="DM234" s="658"/>
      <c r="DN234" s="658"/>
      <c r="DO234" s="658"/>
      <c r="DP234" s="658"/>
      <c r="DQ234" s="658"/>
      <c r="DR234" s="658"/>
      <c r="DS234" s="658"/>
      <c r="DT234" s="658"/>
      <c r="DU234" s="658"/>
      <c r="DV234" s="658"/>
      <c r="DW234" s="658"/>
      <c r="DX234" s="659"/>
      <c r="DY234" s="89"/>
      <c r="DZ234" s="44"/>
      <c r="EA234" s="44"/>
    </row>
    <row r="235" spans="2:131" ht="15" customHeight="1" x14ac:dyDescent="0.4">
      <c r="B235" s="44"/>
      <c r="C235" s="88"/>
      <c r="D235" s="657"/>
      <c r="E235" s="658"/>
      <c r="F235" s="658"/>
      <c r="G235" s="658"/>
      <c r="H235" s="658"/>
      <c r="I235" s="658"/>
      <c r="J235" s="658"/>
      <c r="K235" s="658"/>
      <c r="L235" s="658"/>
      <c r="M235" s="658"/>
      <c r="N235" s="658"/>
      <c r="O235" s="658"/>
      <c r="P235" s="658"/>
      <c r="Q235" s="658"/>
      <c r="R235" s="659"/>
      <c r="S235" s="44"/>
      <c r="T235" s="44"/>
      <c r="U235" s="44"/>
      <c r="V235" s="44"/>
      <c r="W235" s="44"/>
      <c r="X235" s="44"/>
      <c r="Y235" s="44"/>
      <c r="Z235" s="44"/>
      <c r="AA235" s="44"/>
      <c r="AB235" s="44"/>
      <c r="AC235" s="44"/>
      <c r="AD235" s="657"/>
      <c r="AE235" s="658"/>
      <c r="AF235" s="658"/>
      <c r="AG235" s="658"/>
      <c r="AH235" s="658"/>
      <c r="AI235" s="658"/>
      <c r="AJ235" s="658"/>
      <c r="AK235" s="658"/>
      <c r="AL235" s="658"/>
      <c r="AM235" s="658"/>
      <c r="AN235" s="658"/>
      <c r="AO235" s="658"/>
      <c r="AP235" s="658"/>
      <c r="AQ235" s="658"/>
      <c r="AR235" s="659"/>
      <c r="AS235" s="44"/>
      <c r="AT235" s="657"/>
      <c r="AU235" s="658"/>
      <c r="AV235" s="658"/>
      <c r="AW235" s="658"/>
      <c r="AX235" s="658"/>
      <c r="AY235" s="658"/>
      <c r="AZ235" s="658"/>
      <c r="BA235" s="658"/>
      <c r="BB235" s="658"/>
      <c r="BC235" s="658"/>
      <c r="BD235" s="658"/>
      <c r="BE235" s="658"/>
      <c r="BF235" s="658"/>
      <c r="BG235" s="658"/>
      <c r="BH235" s="658"/>
      <c r="BI235" s="658"/>
      <c r="BJ235" s="659"/>
      <c r="BK235" s="89"/>
      <c r="BL235" s="44"/>
      <c r="BM235" s="44"/>
      <c r="BP235" s="44"/>
      <c r="BQ235" s="88"/>
      <c r="BR235" s="657" t="s">
        <v>336</v>
      </c>
      <c r="BS235" s="658"/>
      <c r="BT235" s="658"/>
      <c r="BU235" s="658"/>
      <c r="BV235" s="658"/>
      <c r="BW235" s="658"/>
      <c r="BX235" s="658"/>
      <c r="BY235" s="658"/>
      <c r="BZ235" s="658"/>
      <c r="CA235" s="658"/>
      <c r="CB235" s="658"/>
      <c r="CC235" s="658"/>
      <c r="CD235" s="658"/>
      <c r="CE235" s="658"/>
      <c r="CF235" s="659"/>
      <c r="CG235" s="44"/>
      <c r="CH235" s="44"/>
      <c r="CI235" s="44"/>
      <c r="CJ235" s="44"/>
      <c r="CK235" s="44"/>
      <c r="CL235" s="44"/>
      <c r="CM235" s="44"/>
      <c r="CN235" s="44"/>
      <c r="CO235" s="44"/>
      <c r="CP235" s="44"/>
      <c r="CQ235" s="44"/>
      <c r="CR235" s="657" t="s">
        <v>320</v>
      </c>
      <c r="CS235" s="658"/>
      <c r="CT235" s="658"/>
      <c r="CU235" s="658"/>
      <c r="CV235" s="658"/>
      <c r="CW235" s="658"/>
      <c r="CX235" s="658"/>
      <c r="CY235" s="658"/>
      <c r="CZ235" s="658"/>
      <c r="DA235" s="658"/>
      <c r="DB235" s="658"/>
      <c r="DC235" s="658"/>
      <c r="DD235" s="658"/>
      <c r="DE235" s="658"/>
      <c r="DF235" s="659"/>
      <c r="DG235" s="44"/>
      <c r="DH235" s="657" t="s">
        <v>128</v>
      </c>
      <c r="DI235" s="658"/>
      <c r="DJ235" s="658"/>
      <c r="DK235" s="658"/>
      <c r="DL235" s="658"/>
      <c r="DM235" s="658"/>
      <c r="DN235" s="658"/>
      <c r="DO235" s="658"/>
      <c r="DP235" s="658"/>
      <c r="DQ235" s="658"/>
      <c r="DR235" s="658"/>
      <c r="DS235" s="658"/>
      <c r="DT235" s="658"/>
      <c r="DU235" s="658"/>
      <c r="DV235" s="658"/>
      <c r="DW235" s="658"/>
      <c r="DX235" s="659"/>
      <c r="DY235" s="89"/>
      <c r="DZ235" s="44"/>
      <c r="EA235" s="44"/>
    </row>
    <row r="236" spans="2:131" ht="15" customHeight="1" x14ac:dyDescent="0.4">
      <c r="B236" s="44"/>
      <c r="C236" s="88"/>
      <c r="D236" s="657"/>
      <c r="E236" s="658"/>
      <c r="F236" s="658"/>
      <c r="G236" s="658"/>
      <c r="H236" s="658"/>
      <c r="I236" s="658"/>
      <c r="J236" s="658"/>
      <c r="K236" s="658"/>
      <c r="L236" s="658"/>
      <c r="M236" s="658"/>
      <c r="N236" s="658"/>
      <c r="O236" s="658"/>
      <c r="P236" s="658"/>
      <c r="Q236" s="658"/>
      <c r="R236" s="659"/>
      <c r="S236" s="44"/>
      <c r="T236" s="44"/>
      <c r="U236" s="44"/>
      <c r="V236" s="44"/>
      <c r="W236" s="44"/>
      <c r="X236" s="44"/>
      <c r="Y236" s="44"/>
      <c r="Z236" s="44"/>
      <c r="AA236" s="44"/>
      <c r="AB236" s="44"/>
      <c r="AC236" s="44"/>
      <c r="AD236" s="657"/>
      <c r="AE236" s="658"/>
      <c r="AF236" s="658"/>
      <c r="AG236" s="658"/>
      <c r="AH236" s="658"/>
      <c r="AI236" s="658"/>
      <c r="AJ236" s="658"/>
      <c r="AK236" s="658"/>
      <c r="AL236" s="658"/>
      <c r="AM236" s="658"/>
      <c r="AN236" s="658"/>
      <c r="AO236" s="658"/>
      <c r="AP236" s="658"/>
      <c r="AQ236" s="658"/>
      <c r="AR236" s="659"/>
      <c r="AS236" s="44"/>
      <c r="AT236" s="657"/>
      <c r="AU236" s="658"/>
      <c r="AV236" s="658"/>
      <c r="AW236" s="658"/>
      <c r="AX236" s="658"/>
      <c r="AY236" s="658"/>
      <c r="AZ236" s="658"/>
      <c r="BA236" s="658"/>
      <c r="BB236" s="658"/>
      <c r="BC236" s="658"/>
      <c r="BD236" s="658"/>
      <c r="BE236" s="658"/>
      <c r="BF236" s="658"/>
      <c r="BG236" s="658"/>
      <c r="BH236" s="658"/>
      <c r="BI236" s="658"/>
      <c r="BJ236" s="659"/>
      <c r="BK236" s="89"/>
      <c r="BL236" s="44"/>
      <c r="BM236" s="44"/>
      <c r="BP236" s="44"/>
      <c r="BQ236" s="88"/>
      <c r="BR236" s="657"/>
      <c r="BS236" s="658"/>
      <c r="BT236" s="658"/>
      <c r="BU236" s="658"/>
      <c r="BV236" s="658"/>
      <c r="BW236" s="658"/>
      <c r="BX236" s="658"/>
      <c r="BY236" s="658"/>
      <c r="BZ236" s="658"/>
      <c r="CA236" s="658"/>
      <c r="CB236" s="658"/>
      <c r="CC236" s="658"/>
      <c r="CD236" s="658"/>
      <c r="CE236" s="658"/>
      <c r="CF236" s="659"/>
      <c r="CG236" s="44"/>
      <c r="CH236" s="44"/>
      <c r="CI236" s="44"/>
      <c r="CJ236" s="44"/>
      <c r="CK236" s="44"/>
      <c r="CL236" s="44"/>
      <c r="CM236" s="44"/>
      <c r="CN236" s="44"/>
      <c r="CO236" s="44"/>
      <c r="CP236" s="44"/>
      <c r="CQ236" s="44"/>
      <c r="CR236" s="657" t="s">
        <v>322</v>
      </c>
      <c r="CS236" s="658"/>
      <c r="CT236" s="658"/>
      <c r="CU236" s="658"/>
      <c r="CV236" s="658"/>
      <c r="CW236" s="658"/>
      <c r="CX236" s="658"/>
      <c r="CY236" s="658"/>
      <c r="CZ236" s="658"/>
      <c r="DA236" s="658"/>
      <c r="DB236" s="658"/>
      <c r="DC236" s="658"/>
      <c r="DD236" s="658"/>
      <c r="DE236" s="658"/>
      <c r="DF236" s="659"/>
      <c r="DG236" s="44"/>
      <c r="DH236" s="657" t="s">
        <v>127</v>
      </c>
      <c r="DI236" s="658"/>
      <c r="DJ236" s="658"/>
      <c r="DK236" s="658"/>
      <c r="DL236" s="658"/>
      <c r="DM236" s="658"/>
      <c r="DN236" s="658"/>
      <c r="DO236" s="658"/>
      <c r="DP236" s="658"/>
      <c r="DQ236" s="658"/>
      <c r="DR236" s="658"/>
      <c r="DS236" s="658"/>
      <c r="DT236" s="658"/>
      <c r="DU236" s="658"/>
      <c r="DV236" s="658"/>
      <c r="DW236" s="658"/>
      <c r="DX236" s="659"/>
      <c r="DY236" s="89"/>
      <c r="DZ236" s="44"/>
      <c r="EA236" s="44"/>
    </row>
    <row r="237" spans="2:131" ht="15" customHeight="1" x14ac:dyDescent="0.4">
      <c r="B237" s="44"/>
      <c r="C237" s="88"/>
      <c r="D237" s="657"/>
      <c r="E237" s="658"/>
      <c r="F237" s="658"/>
      <c r="G237" s="658"/>
      <c r="H237" s="658"/>
      <c r="I237" s="658"/>
      <c r="J237" s="658"/>
      <c r="K237" s="658"/>
      <c r="L237" s="658"/>
      <c r="M237" s="658"/>
      <c r="N237" s="658"/>
      <c r="O237" s="658"/>
      <c r="P237" s="658"/>
      <c r="Q237" s="658"/>
      <c r="R237" s="659"/>
      <c r="S237" s="44"/>
      <c r="T237" s="44"/>
      <c r="U237" s="44"/>
      <c r="V237" s="44"/>
      <c r="W237" s="44"/>
      <c r="X237" s="44"/>
      <c r="Y237" s="44"/>
      <c r="Z237" s="44"/>
      <c r="AA237" s="44"/>
      <c r="AB237" s="44"/>
      <c r="AC237" s="44"/>
      <c r="AD237" s="657"/>
      <c r="AE237" s="658"/>
      <c r="AF237" s="658"/>
      <c r="AG237" s="658"/>
      <c r="AH237" s="658"/>
      <c r="AI237" s="658"/>
      <c r="AJ237" s="658"/>
      <c r="AK237" s="658"/>
      <c r="AL237" s="658"/>
      <c r="AM237" s="658"/>
      <c r="AN237" s="658"/>
      <c r="AO237" s="658"/>
      <c r="AP237" s="658"/>
      <c r="AQ237" s="658"/>
      <c r="AR237" s="659"/>
      <c r="AS237" s="44"/>
      <c r="AT237" s="657"/>
      <c r="AU237" s="658"/>
      <c r="AV237" s="658"/>
      <c r="AW237" s="658"/>
      <c r="AX237" s="658"/>
      <c r="AY237" s="658"/>
      <c r="AZ237" s="658"/>
      <c r="BA237" s="658"/>
      <c r="BB237" s="658"/>
      <c r="BC237" s="658"/>
      <c r="BD237" s="658"/>
      <c r="BE237" s="658"/>
      <c r="BF237" s="658"/>
      <c r="BG237" s="658"/>
      <c r="BH237" s="658"/>
      <c r="BI237" s="658"/>
      <c r="BJ237" s="659"/>
      <c r="BK237" s="89"/>
      <c r="BL237" s="44"/>
      <c r="BM237" s="44"/>
      <c r="BP237" s="44"/>
      <c r="BQ237" s="88"/>
      <c r="BR237" s="657"/>
      <c r="BS237" s="658"/>
      <c r="BT237" s="658"/>
      <c r="BU237" s="658"/>
      <c r="BV237" s="658"/>
      <c r="BW237" s="658"/>
      <c r="BX237" s="658"/>
      <c r="BY237" s="658"/>
      <c r="BZ237" s="658"/>
      <c r="CA237" s="658"/>
      <c r="CB237" s="658"/>
      <c r="CC237" s="658"/>
      <c r="CD237" s="658"/>
      <c r="CE237" s="658"/>
      <c r="CF237" s="659"/>
      <c r="CG237" s="44"/>
      <c r="CH237" s="44"/>
      <c r="CI237" s="44"/>
      <c r="CJ237" s="44"/>
      <c r="CK237" s="44"/>
      <c r="CL237" s="44"/>
      <c r="CM237" s="44"/>
      <c r="CN237" s="44"/>
      <c r="CO237" s="44"/>
      <c r="CP237" s="44"/>
      <c r="CQ237" s="44"/>
      <c r="CR237" s="657"/>
      <c r="CS237" s="658"/>
      <c r="CT237" s="658"/>
      <c r="CU237" s="658"/>
      <c r="CV237" s="658"/>
      <c r="CW237" s="658"/>
      <c r="CX237" s="658"/>
      <c r="CY237" s="658"/>
      <c r="CZ237" s="658"/>
      <c r="DA237" s="658"/>
      <c r="DB237" s="658"/>
      <c r="DC237" s="658"/>
      <c r="DD237" s="658"/>
      <c r="DE237" s="658"/>
      <c r="DF237" s="659"/>
      <c r="DG237" s="44"/>
      <c r="DH237" s="657"/>
      <c r="DI237" s="658"/>
      <c r="DJ237" s="658"/>
      <c r="DK237" s="658"/>
      <c r="DL237" s="658"/>
      <c r="DM237" s="658"/>
      <c r="DN237" s="658"/>
      <c r="DO237" s="658"/>
      <c r="DP237" s="658"/>
      <c r="DQ237" s="658"/>
      <c r="DR237" s="658"/>
      <c r="DS237" s="658"/>
      <c r="DT237" s="658"/>
      <c r="DU237" s="658"/>
      <c r="DV237" s="658"/>
      <c r="DW237" s="658"/>
      <c r="DX237" s="659"/>
      <c r="DY237" s="89"/>
      <c r="DZ237" s="44"/>
      <c r="EA237" s="44"/>
    </row>
    <row r="238" spans="2:131" ht="15" customHeight="1" x14ac:dyDescent="0.4">
      <c r="B238" s="44"/>
      <c r="C238" s="88"/>
      <c r="D238" s="657"/>
      <c r="E238" s="658"/>
      <c r="F238" s="658"/>
      <c r="G238" s="658"/>
      <c r="H238" s="658"/>
      <c r="I238" s="658"/>
      <c r="J238" s="658"/>
      <c r="K238" s="658"/>
      <c r="L238" s="658"/>
      <c r="M238" s="658"/>
      <c r="N238" s="658"/>
      <c r="O238" s="658"/>
      <c r="P238" s="658"/>
      <c r="Q238" s="658"/>
      <c r="R238" s="659"/>
      <c r="S238" s="44"/>
      <c r="T238" s="44"/>
      <c r="U238" s="44"/>
      <c r="V238" s="44"/>
      <c r="W238" s="44"/>
      <c r="X238" s="44"/>
      <c r="Y238" s="44"/>
      <c r="Z238" s="44"/>
      <c r="AA238" s="44"/>
      <c r="AB238" s="44"/>
      <c r="AC238" s="44"/>
      <c r="AD238" s="657"/>
      <c r="AE238" s="658"/>
      <c r="AF238" s="658"/>
      <c r="AG238" s="658"/>
      <c r="AH238" s="658"/>
      <c r="AI238" s="658"/>
      <c r="AJ238" s="658"/>
      <c r="AK238" s="658"/>
      <c r="AL238" s="658"/>
      <c r="AM238" s="658"/>
      <c r="AN238" s="658"/>
      <c r="AO238" s="658"/>
      <c r="AP238" s="658"/>
      <c r="AQ238" s="658"/>
      <c r="AR238" s="659"/>
      <c r="AS238" s="44"/>
      <c r="AT238" s="657"/>
      <c r="AU238" s="658"/>
      <c r="AV238" s="658"/>
      <c r="AW238" s="658"/>
      <c r="AX238" s="658"/>
      <c r="AY238" s="658"/>
      <c r="AZ238" s="658"/>
      <c r="BA238" s="658"/>
      <c r="BB238" s="658"/>
      <c r="BC238" s="658"/>
      <c r="BD238" s="658"/>
      <c r="BE238" s="658"/>
      <c r="BF238" s="658"/>
      <c r="BG238" s="658"/>
      <c r="BH238" s="658"/>
      <c r="BI238" s="658"/>
      <c r="BJ238" s="659"/>
      <c r="BK238" s="89"/>
      <c r="BL238" s="44"/>
      <c r="BM238" s="44"/>
      <c r="BP238" s="44"/>
      <c r="BQ238" s="88"/>
      <c r="BR238" s="657"/>
      <c r="BS238" s="658"/>
      <c r="BT238" s="658"/>
      <c r="BU238" s="658"/>
      <c r="BV238" s="658"/>
      <c r="BW238" s="658"/>
      <c r="BX238" s="658"/>
      <c r="BY238" s="658"/>
      <c r="BZ238" s="658"/>
      <c r="CA238" s="658"/>
      <c r="CB238" s="658"/>
      <c r="CC238" s="658"/>
      <c r="CD238" s="658"/>
      <c r="CE238" s="658"/>
      <c r="CF238" s="659"/>
      <c r="CG238" s="44"/>
      <c r="CH238" s="44"/>
      <c r="CI238" s="44"/>
      <c r="CJ238" s="44"/>
      <c r="CK238" s="44"/>
      <c r="CL238" s="44"/>
      <c r="CM238" s="44"/>
      <c r="CN238" s="44"/>
      <c r="CO238" s="44"/>
      <c r="CP238" s="44"/>
      <c r="CQ238" s="44"/>
      <c r="CR238" s="657"/>
      <c r="CS238" s="658"/>
      <c r="CT238" s="658"/>
      <c r="CU238" s="658"/>
      <c r="CV238" s="658"/>
      <c r="CW238" s="658"/>
      <c r="CX238" s="658"/>
      <c r="CY238" s="658"/>
      <c r="CZ238" s="658"/>
      <c r="DA238" s="658"/>
      <c r="DB238" s="658"/>
      <c r="DC238" s="658"/>
      <c r="DD238" s="658"/>
      <c r="DE238" s="658"/>
      <c r="DF238" s="659"/>
      <c r="DG238" s="44"/>
      <c r="DH238" s="657"/>
      <c r="DI238" s="658"/>
      <c r="DJ238" s="658"/>
      <c r="DK238" s="658"/>
      <c r="DL238" s="658"/>
      <c r="DM238" s="658"/>
      <c r="DN238" s="658"/>
      <c r="DO238" s="658"/>
      <c r="DP238" s="658"/>
      <c r="DQ238" s="658"/>
      <c r="DR238" s="658"/>
      <c r="DS238" s="658"/>
      <c r="DT238" s="658"/>
      <c r="DU238" s="658"/>
      <c r="DV238" s="658"/>
      <c r="DW238" s="658"/>
      <c r="DX238" s="659"/>
      <c r="DY238" s="89"/>
      <c r="DZ238" s="44"/>
      <c r="EA238" s="44"/>
    </row>
    <row r="239" spans="2:131" ht="15" customHeight="1" thickBot="1" x14ac:dyDescent="0.45">
      <c r="B239" s="44"/>
      <c r="C239" s="88"/>
      <c r="D239" s="662"/>
      <c r="E239" s="663"/>
      <c r="F239" s="663"/>
      <c r="G239" s="663"/>
      <c r="H239" s="663"/>
      <c r="I239" s="663"/>
      <c r="J239" s="663"/>
      <c r="K239" s="663"/>
      <c r="L239" s="663"/>
      <c r="M239" s="663"/>
      <c r="N239" s="663"/>
      <c r="O239" s="663"/>
      <c r="P239" s="663"/>
      <c r="Q239" s="663"/>
      <c r="R239" s="664"/>
      <c r="S239" s="44"/>
      <c r="T239" s="44"/>
      <c r="U239" s="44"/>
      <c r="V239" s="44"/>
      <c r="W239" s="44"/>
      <c r="X239" s="44"/>
      <c r="Y239" s="44"/>
      <c r="Z239" s="44"/>
      <c r="AA239" s="44"/>
      <c r="AB239" s="44"/>
      <c r="AC239" s="44"/>
      <c r="AD239" s="662"/>
      <c r="AE239" s="663"/>
      <c r="AF239" s="663"/>
      <c r="AG239" s="663"/>
      <c r="AH239" s="663"/>
      <c r="AI239" s="663"/>
      <c r="AJ239" s="663"/>
      <c r="AK239" s="663"/>
      <c r="AL239" s="663"/>
      <c r="AM239" s="663"/>
      <c r="AN239" s="663"/>
      <c r="AO239" s="663"/>
      <c r="AP239" s="663"/>
      <c r="AQ239" s="663"/>
      <c r="AR239" s="664"/>
      <c r="AS239" s="44"/>
      <c r="AT239" s="662"/>
      <c r="AU239" s="663"/>
      <c r="AV239" s="663"/>
      <c r="AW239" s="663"/>
      <c r="AX239" s="663"/>
      <c r="AY239" s="663"/>
      <c r="AZ239" s="663"/>
      <c r="BA239" s="663"/>
      <c r="BB239" s="663"/>
      <c r="BC239" s="663"/>
      <c r="BD239" s="663"/>
      <c r="BE239" s="663"/>
      <c r="BF239" s="663"/>
      <c r="BG239" s="663"/>
      <c r="BH239" s="663"/>
      <c r="BI239" s="663"/>
      <c r="BJ239" s="664"/>
      <c r="BK239" s="89"/>
      <c r="BL239" s="44"/>
      <c r="BM239" s="44"/>
      <c r="BP239" s="44"/>
      <c r="BQ239" s="88"/>
      <c r="BR239" s="662"/>
      <c r="BS239" s="663"/>
      <c r="BT239" s="663"/>
      <c r="BU239" s="663"/>
      <c r="BV239" s="663"/>
      <c r="BW239" s="663"/>
      <c r="BX239" s="663"/>
      <c r="BY239" s="663"/>
      <c r="BZ239" s="663"/>
      <c r="CA239" s="663"/>
      <c r="CB239" s="663"/>
      <c r="CC239" s="663"/>
      <c r="CD239" s="663"/>
      <c r="CE239" s="663"/>
      <c r="CF239" s="664"/>
      <c r="CG239" s="44"/>
      <c r="CH239" s="44"/>
      <c r="CI239" s="44"/>
      <c r="CJ239" s="44"/>
      <c r="CK239" s="44"/>
      <c r="CL239" s="44"/>
      <c r="CM239" s="44"/>
      <c r="CN239" s="44"/>
      <c r="CO239" s="44"/>
      <c r="CP239" s="44"/>
      <c r="CQ239" s="44"/>
      <c r="CR239" s="662"/>
      <c r="CS239" s="663"/>
      <c r="CT239" s="663"/>
      <c r="CU239" s="663"/>
      <c r="CV239" s="663"/>
      <c r="CW239" s="663"/>
      <c r="CX239" s="663"/>
      <c r="CY239" s="663"/>
      <c r="CZ239" s="663"/>
      <c r="DA239" s="663"/>
      <c r="DB239" s="663"/>
      <c r="DC239" s="663"/>
      <c r="DD239" s="663"/>
      <c r="DE239" s="663"/>
      <c r="DF239" s="664"/>
      <c r="DG239" s="44"/>
      <c r="DH239" s="662"/>
      <c r="DI239" s="663"/>
      <c r="DJ239" s="663"/>
      <c r="DK239" s="663"/>
      <c r="DL239" s="663"/>
      <c r="DM239" s="663"/>
      <c r="DN239" s="663"/>
      <c r="DO239" s="663"/>
      <c r="DP239" s="663"/>
      <c r="DQ239" s="663"/>
      <c r="DR239" s="663"/>
      <c r="DS239" s="663"/>
      <c r="DT239" s="663"/>
      <c r="DU239" s="663"/>
      <c r="DV239" s="663"/>
      <c r="DW239" s="663"/>
      <c r="DX239" s="664"/>
      <c r="DY239" s="89"/>
      <c r="DZ239" s="44"/>
      <c r="EA239" s="44"/>
    </row>
    <row r="240" spans="2:131" ht="18.75" customHeight="1" thickBot="1" x14ac:dyDescent="0.45">
      <c r="B240" s="44"/>
      <c r="C240" s="88"/>
      <c r="D240" s="90"/>
      <c r="E240" s="90"/>
      <c r="F240" s="90"/>
      <c r="G240" s="90"/>
      <c r="H240" s="90"/>
      <c r="I240" s="90"/>
      <c r="J240" s="90"/>
      <c r="K240" s="90"/>
      <c r="L240" s="90"/>
      <c r="M240" s="90"/>
      <c r="N240" s="90"/>
      <c r="O240" s="90"/>
      <c r="P240" s="90"/>
      <c r="Q240" s="90"/>
      <c r="R240" s="90"/>
      <c r="S240" s="44"/>
      <c r="T240" s="44"/>
      <c r="U240" s="44"/>
      <c r="V240" s="44"/>
      <c r="W240" s="44"/>
      <c r="X240" s="44"/>
      <c r="Y240" s="44"/>
      <c r="Z240" s="44"/>
      <c r="AA240" s="44"/>
      <c r="AB240" s="44"/>
      <c r="AC240" s="44"/>
      <c r="AD240" s="90"/>
      <c r="AE240" s="90"/>
      <c r="AF240" s="90"/>
      <c r="AG240" s="90"/>
      <c r="AH240" s="90"/>
      <c r="AI240" s="90"/>
      <c r="AJ240" s="90"/>
      <c r="AK240" s="90"/>
      <c r="AL240" s="90"/>
      <c r="AM240" s="90"/>
      <c r="AN240" s="90"/>
      <c r="AO240" s="90"/>
      <c r="AP240" s="90"/>
      <c r="AQ240" s="90"/>
      <c r="AR240" s="90"/>
      <c r="AS240" s="44"/>
      <c r="AT240" s="90"/>
      <c r="AU240" s="90"/>
      <c r="AV240" s="90"/>
      <c r="AW240" s="90"/>
      <c r="AX240" s="90"/>
      <c r="AY240" s="90"/>
      <c r="AZ240" s="90"/>
      <c r="BA240" s="90"/>
      <c r="BB240" s="90"/>
      <c r="BC240" s="90"/>
      <c r="BD240" s="90"/>
      <c r="BE240" s="90"/>
      <c r="BF240" s="90"/>
      <c r="BG240" s="90"/>
      <c r="BH240" s="90"/>
      <c r="BI240" s="90"/>
      <c r="BJ240" s="90"/>
      <c r="BK240" s="89"/>
      <c r="BL240" s="44"/>
      <c r="BM240" s="44"/>
      <c r="BP240" s="44"/>
      <c r="BQ240" s="88"/>
      <c r="BR240" s="90"/>
      <c r="BS240" s="90"/>
      <c r="BT240" s="90"/>
      <c r="BU240" s="90"/>
      <c r="BV240" s="90"/>
      <c r="BW240" s="90"/>
      <c r="BX240" s="90"/>
      <c r="BY240" s="90"/>
      <c r="BZ240" s="90"/>
      <c r="CA240" s="90"/>
      <c r="CB240" s="90"/>
      <c r="CC240" s="90"/>
      <c r="CD240" s="90"/>
      <c r="CE240" s="90"/>
      <c r="CF240" s="90"/>
      <c r="CG240" s="44"/>
      <c r="CH240" s="44"/>
      <c r="CI240" s="44"/>
      <c r="CJ240" s="44"/>
      <c r="CK240" s="44"/>
      <c r="CL240" s="44"/>
      <c r="CM240" s="44"/>
      <c r="CN240" s="44"/>
      <c r="CO240" s="44"/>
      <c r="CP240" s="44"/>
      <c r="CQ240" s="44"/>
      <c r="CR240" s="90"/>
      <c r="CS240" s="90"/>
      <c r="CT240" s="90"/>
      <c r="CU240" s="90"/>
      <c r="CV240" s="90"/>
      <c r="CW240" s="90"/>
      <c r="CX240" s="90"/>
      <c r="CY240" s="90"/>
      <c r="CZ240" s="90"/>
      <c r="DA240" s="90"/>
      <c r="DB240" s="90"/>
      <c r="DC240" s="90"/>
      <c r="DD240" s="90"/>
      <c r="DE240" s="90"/>
      <c r="DF240" s="90"/>
      <c r="DG240" s="44"/>
      <c r="DH240" s="90"/>
      <c r="DI240" s="90"/>
      <c r="DJ240" s="90"/>
      <c r="DK240" s="90"/>
      <c r="DL240" s="90"/>
      <c r="DM240" s="90"/>
      <c r="DN240" s="90"/>
      <c r="DO240" s="90"/>
      <c r="DP240" s="90"/>
      <c r="DQ240" s="90"/>
      <c r="DR240" s="90"/>
      <c r="DS240" s="90"/>
      <c r="DT240" s="90"/>
      <c r="DU240" s="90"/>
      <c r="DV240" s="90"/>
      <c r="DW240" s="90"/>
      <c r="DX240" s="90"/>
      <c r="DY240" s="89"/>
      <c r="DZ240" s="44"/>
      <c r="EA240" s="44"/>
    </row>
    <row r="241" spans="2:163" ht="15" customHeight="1" x14ac:dyDescent="0.4">
      <c r="B241" s="44"/>
      <c r="C241" s="88"/>
      <c r="D241" s="666"/>
      <c r="E241" s="667"/>
      <c r="F241" s="667"/>
      <c r="G241" s="667"/>
      <c r="H241" s="667"/>
      <c r="I241" s="667"/>
      <c r="J241" s="667"/>
      <c r="K241" s="667"/>
      <c r="L241" s="667"/>
      <c r="M241" s="667"/>
      <c r="N241" s="667"/>
      <c r="O241" s="667"/>
      <c r="P241" s="667"/>
      <c r="Q241" s="667"/>
      <c r="R241" s="668"/>
      <c r="S241" s="44"/>
      <c r="T241" s="44"/>
      <c r="U241" s="44"/>
      <c r="V241" s="44"/>
      <c r="W241" s="44"/>
      <c r="X241" s="44"/>
      <c r="Y241" s="44"/>
      <c r="Z241" s="44"/>
      <c r="AA241" s="44"/>
      <c r="AB241" s="44"/>
      <c r="AC241" s="44"/>
      <c r="AD241" s="666"/>
      <c r="AE241" s="667"/>
      <c r="AF241" s="667"/>
      <c r="AG241" s="667"/>
      <c r="AH241" s="667"/>
      <c r="AI241" s="667"/>
      <c r="AJ241" s="667"/>
      <c r="AK241" s="667"/>
      <c r="AL241" s="667"/>
      <c r="AM241" s="667"/>
      <c r="AN241" s="667"/>
      <c r="AO241" s="667"/>
      <c r="AP241" s="667"/>
      <c r="AQ241" s="667"/>
      <c r="AR241" s="668"/>
      <c r="AS241" s="44"/>
      <c r="AT241" s="666"/>
      <c r="AU241" s="667"/>
      <c r="AV241" s="667"/>
      <c r="AW241" s="667"/>
      <c r="AX241" s="667"/>
      <c r="AY241" s="667"/>
      <c r="AZ241" s="667"/>
      <c r="BA241" s="667"/>
      <c r="BB241" s="667"/>
      <c r="BC241" s="667"/>
      <c r="BD241" s="667"/>
      <c r="BE241" s="667"/>
      <c r="BF241" s="667"/>
      <c r="BG241" s="667"/>
      <c r="BH241" s="667"/>
      <c r="BI241" s="667"/>
      <c r="BJ241" s="668"/>
      <c r="BK241" s="89"/>
      <c r="BL241" s="44"/>
      <c r="BM241" s="44"/>
      <c r="BP241" s="44"/>
      <c r="BQ241" s="88"/>
      <c r="BR241" s="666" t="s">
        <v>312</v>
      </c>
      <c r="BS241" s="667"/>
      <c r="BT241" s="667"/>
      <c r="BU241" s="667"/>
      <c r="BV241" s="667"/>
      <c r="BW241" s="667"/>
      <c r="BX241" s="667"/>
      <c r="BY241" s="667"/>
      <c r="BZ241" s="667"/>
      <c r="CA241" s="667"/>
      <c r="CB241" s="667"/>
      <c r="CC241" s="667"/>
      <c r="CD241" s="667"/>
      <c r="CE241" s="667"/>
      <c r="CF241" s="668"/>
      <c r="CG241" s="44"/>
      <c r="CH241" s="44"/>
      <c r="CI241" s="44"/>
      <c r="CJ241" s="44"/>
      <c r="CK241" s="44"/>
      <c r="CL241" s="44"/>
      <c r="CM241" s="44"/>
      <c r="CN241" s="44"/>
      <c r="CO241" s="44"/>
      <c r="CP241" s="44"/>
      <c r="CQ241" s="44"/>
      <c r="CR241" s="666" t="s">
        <v>324</v>
      </c>
      <c r="CS241" s="667"/>
      <c r="CT241" s="667"/>
      <c r="CU241" s="667"/>
      <c r="CV241" s="667"/>
      <c r="CW241" s="667"/>
      <c r="CX241" s="667"/>
      <c r="CY241" s="667"/>
      <c r="CZ241" s="667"/>
      <c r="DA241" s="667"/>
      <c r="DB241" s="667"/>
      <c r="DC241" s="667"/>
      <c r="DD241" s="667"/>
      <c r="DE241" s="667"/>
      <c r="DF241" s="668"/>
      <c r="DG241" s="44"/>
      <c r="DH241" s="666" t="s">
        <v>127</v>
      </c>
      <c r="DI241" s="667"/>
      <c r="DJ241" s="667"/>
      <c r="DK241" s="667"/>
      <c r="DL241" s="667"/>
      <c r="DM241" s="667"/>
      <c r="DN241" s="667"/>
      <c r="DO241" s="667"/>
      <c r="DP241" s="667"/>
      <c r="DQ241" s="667"/>
      <c r="DR241" s="667"/>
      <c r="DS241" s="667"/>
      <c r="DT241" s="667"/>
      <c r="DU241" s="667"/>
      <c r="DV241" s="667"/>
      <c r="DW241" s="667"/>
      <c r="DX241" s="668"/>
      <c r="DY241" s="89"/>
      <c r="DZ241" s="44"/>
      <c r="EA241" s="44"/>
    </row>
    <row r="242" spans="2:163" ht="15" customHeight="1" x14ac:dyDescent="0.4">
      <c r="B242" s="44"/>
      <c r="C242" s="88"/>
      <c r="D242" s="657"/>
      <c r="E242" s="658"/>
      <c r="F242" s="658"/>
      <c r="G242" s="658"/>
      <c r="H242" s="658"/>
      <c r="I242" s="658"/>
      <c r="J242" s="658"/>
      <c r="K242" s="658"/>
      <c r="L242" s="658"/>
      <c r="M242" s="658"/>
      <c r="N242" s="658"/>
      <c r="O242" s="658"/>
      <c r="P242" s="658"/>
      <c r="Q242" s="658"/>
      <c r="R242" s="659"/>
      <c r="S242" s="44"/>
      <c r="T242" s="44"/>
      <c r="U242" s="44"/>
      <c r="V242" s="44"/>
      <c r="W242" s="44"/>
      <c r="X242" s="44"/>
      <c r="Y242" s="44"/>
      <c r="Z242" s="44"/>
      <c r="AA242" s="44"/>
      <c r="AB242" s="44"/>
      <c r="AC242" s="44"/>
      <c r="AD242" s="657"/>
      <c r="AE242" s="658"/>
      <c r="AF242" s="658"/>
      <c r="AG242" s="658"/>
      <c r="AH242" s="658"/>
      <c r="AI242" s="658"/>
      <c r="AJ242" s="658"/>
      <c r="AK242" s="658"/>
      <c r="AL242" s="658"/>
      <c r="AM242" s="658"/>
      <c r="AN242" s="658"/>
      <c r="AO242" s="658"/>
      <c r="AP242" s="658"/>
      <c r="AQ242" s="658"/>
      <c r="AR242" s="659"/>
      <c r="AS242" s="44"/>
      <c r="AT242" s="657"/>
      <c r="AU242" s="658"/>
      <c r="AV242" s="658"/>
      <c r="AW242" s="658"/>
      <c r="AX242" s="658"/>
      <c r="AY242" s="658"/>
      <c r="AZ242" s="658"/>
      <c r="BA242" s="658"/>
      <c r="BB242" s="658"/>
      <c r="BC242" s="658"/>
      <c r="BD242" s="658"/>
      <c r="BE242" s="658"/>
      <c r="BF242" s="658"/>
      <c r="BG242" s="658"/>
      <c r="BH242" s="658"/>
      <c r="BI242" s="658"/>
      <c r="BJ242" s="659"/>
      <c r="BK242" s="89"/>
      <c r="BL242" s="44"/>
      <c r="BM242" s="44"/>
      <c r="BP242" s="44"/>
      <c r="BQ242" s="88"/>
      <c r="BR242" s="669" t="s">
        <v>438</v>
      </c>
      <c r="BS242" s="672"/>
      <c r="BT242" s="672"/>
      <c r="BU242" s="672"/>
      <c r="BV242" s="672"/>
      <c r="BW242" s="672"/>
      <c r="BX242" s="672"/>
      <c r="BY242" s="672"/>
      <c r="BZ242" s="672"/>
      <c r="CA242" s="672"/>
      <c r="CB242" s="672"/>
      <c r="CC242" s="672"/>
      <c r="CD242" s="672"/>
      <c r="CE242" s="672"/>
      <c r="CF242" s="673"/>
      <c r="CG242" s="44"/>
      <c r="CH242" s="44"/>
      <c r="CI242" s="44"/>
      <c r="CJ242" s="44"/>
      <c r="CK242" s="44"/>
      <c r="CL242" s="44"/>
      <c r="CM242" s="44"/>
      <c r="CN242" s="44"/>
      <c r="CO242" s="44"/>
      <c r="CP242" s="44"/>
      <c r="CQ242" s="44"/>
      <c r="CR242" s="657"/>
      <c r="CS242" s="658"/>
      <c r="CT242" s="658"/>
      <c r="CU242" s="658"/>
      <c r="CV242" s="658"/>
      <c r="CW242" s="658"/>
      <c r="CX242" s="658"/>
      <c r="CY242" s="658"/>
      <c r="CZ242" s="658"/>
      <c r="DA242" s="658"/>
      <c r="DB242" s="658"/>
      <c r="DC242" s="658"/>
      <c r="DD242" s="658"/>
      <c r="DE242" s="658"/>
      <c r="DF242" s="659"/>
      <c r="DG242" s="44"/>
      <c r="DH242" s="657"/>
      <c r="DI242" s="658"/>
      <c r="DJ242" s="658"/>
      <c r="DK242" s="658"/>
      <c r="DL242" s="658"/>
      <c r="DM242" s="658"/>
      <c r="DN242" s="658"/>
      <c r="DO242" s="658"/>
      <c r="DP242" s="658"/>
      <c r="DQ242" s="658"/>
      <c r="DR242" s="658"/>
      <c r="DS242" s="658"/>
      <c r="DT242" s="658"/>
      <c r="DU242" s="658"/>
      <c r="DV242" s="658"/>
      <c r="DW242" s="658"/>
      <c r="DX242" s="659"/>
      <c r="DY242" s="89"/>
      <c r="DZ242" s="44"/>
      <c r="EA242" s="44"/>
    </row>
    <row r="243" spans="2:163" ht="15" customHeight="1" x14ac:dyDescent="0.4">
      <c r="B243" s="44"/>
      <c r="C243" s="88"/>
      <c r="D243" s="657"/>
      <c r="E243" s="658"/>
      <c r="F243" s="658"/>
      <c r="G243" s="658"/>
      <c r="H243" s="658"/>
      <c r="I243" s="658"/>
      <c r="J243" s="658"/>
      <c r="K243" s="658"/>
      <c r="L243" s="658"/>
      <c r="M243" s="658"/>
      <c r="N243" s="658"/>
      <c r="O243" s="658"/>
      <c r="P243" s="658"/>
      <c r="Q243" s="658"/>
      <c r="R243" s="659"/>
      <c r="S243" s="44"/>
      <c r="T243" s="44"/>
      <c r="U243" s="44"/>
      <c r="V243" s="44"/>
      <c r="W243" s="44"/>
      <c r="X243" s="44"/>
      <c r="Y243" s="44"/>
      <c r="Z243" s="44"/>
      <c r="AA243" s="44"/>
      <c r="AB243" s="44"/>
      <c r="AC243" s="44"/>
      <c r="AD243" s="657"/>
      <c r="AE243" s="658"/>
      <c r="AF243" s="658"/>
      <c r="AG243" s="658"/>
      <c r="AH243" s="658"/>
      <c r="AI243" s="658"/>
      <c r="AJ243" s="658"/>
      <c r="AK243" s="658"/>
      <c r="AL243" s="658"/>
      <c r="AM243" s="658"/>
      <c r="AN243" s="658"/>
      <c r="AO243" s="658"/>
      <c r="AP243" s="658"/>
      <c r="AQ243" s="658"/>
      <c r="AR243" s="659"/>
      <c r="AS243" s="44"/>
      <c r="AT243" s="657"/>
      <c r="AU243" s="658"/>
      <c r="AV243" s="658"/>
      <c r="AW243" s="658"/>
      <c r="AX243" s="658"/>
      <c r="AY243" s="658"/>
      <c r="AZ243" s="658"/>
      <c r="BA243" s="658"/>
      <c r="BB243" s="658"/>
      <c r="BC243" s="658"/>
      <c r="BD243" s="658"/>
      <c r="BE243" s="658"/>
      <c r="BF243" s="658"/>
      <c r="BG243" s="658"/>
      <c r="BH243" s="658"/>
      <c r="BI243" s="658"/>
      <c r="BJ243" s="659"/>
      <c r="BK243" s="89"/>
      <c r="BL243" s="44"/>
      <c r="BM243" s="44"/>
      <c r="BP243" s="44"/>
      <c r="BQ243" s="88"/>
      <c r="BR243" s="669" t="s">
        <v>439</v>
      </c>
      <c r="BS243" s="672"/>
      <c r="BT243" s="672"/>
      <c r="BU243" s="672"/>
      <c r="BV243" s="672"/>
      <c r="BW243" s="672"/>
      <c r="BX243" s="672"/>
      <c r="BY243" s="672"/>
      <c r="BZ243" s="672"/>
      <c r="CA243" s="672"/>
      <c r="CB243" s="672"/>
      <c r="CC243" s="672"/>
      <c r="CD243" s="672"/>
      <c r="CE243" s="672"/>
      <c r="CF243" s="673"/>
      <c r="CG243" s="44"/>
      <c r="CH243" s="44"/>
      <c r="CI243" s="44"/>
      <c r="CJ243" s="44"/>
      <c r="CK243" s="44"/>
      <c r="CL243" s="44"/>
      <c r="CM243" s="44"/>
      <c r="CN243" s="44"/>
      <c r="CO243" s="44"/>
      <c r="CP243" s="44"/>
      <c r="CQ243" s="44"/>
      <c r="CR243" s="657"/>
      <c r="CS243" s="658"/>
      <c r="CT243" s="658"/>
      <c r="CU243" s="658"/>
      <c r="CV243" s="658"/>
      <c r="CW243" s="658"/>
      <c r="CX243" s="658"/>
      <c r="CY243" s="658"/>
      <c r="CZ243" s="658"/>
      <c r="DA243" s="658"/>
      <c r="DB243" s="658"/>
      <c r="DC243" s="658"/>
      <c r="DD243" s="658"/>
      <c r="DE243" s="658"/>
      <c r="DF243" s="659"/>
      <c r="DG243" s="44"/>
      <c r="DH243" s="657"/>
      <c r="DI243" s="658"/>
      <c r="DJ243" s="658"/>
      <c r="DK243" s="658"/>
      <c r="DL243" s="658"/>
      <c r="DM243" s="658"/>
      <c r="DN243" s="658"/>
      <c r="DO243" s="658"/>
      <c r="DP243" s="658"/>
      <c r="DQ243" s="658"/>
      <c r="DR243" s="658"/>
      <c r="DS243" s="658"/>
      <c r="DT243" s="658"/>
      <c r="DU243" s="658"/>
      <c r="DV243" s="658"/>
      <c r="DW243" s="658"/>
      <c r="DX243" s="659"/>
      <c r="DY243" s="89"/>
      <c r="DZ243" s="44"/>
      <c r="EA243" s="44"/>
    </row>
    <row r="244" spans="2:163" ht="15" customHeight="1" x14ac:dyDescent="0.4">
      <c r="B244" s="44"/>
      <c r="C244" s="88"/>
      <c r="D244" s="657"/>
      <c r="E244" s="658"/>
      <c r="F244" s="658"/>
      <c r="G244" s="658"/>
      <c r="H244" s="658"/>
      <c r="I244" s="658"/>
      <c r="J244" s="658"/>
      <c r="K244" s="658"/>
      <c r="L244" s="658"/>
      <c r="M244" s="658"/>
      <c r="N244" s="658"/>
      <c r="O244" s="658"/>
      <c r="P244" s="658"/>
      <c r="Q244" s="658"/>
      <c r="R244" s="659"/>
      <c r="S244" s="44"/>
      <c r="T244" s="44"/>
      <c r="U244" s="44"/>
      <c r="V244" s="44"/>
      <c r="W244" s="44"/>
      <c r="X244" s="44"/>
      <c r="Y244" s="44"/>
      <c r="Z244" s="44"/>
      <c r="AA244" s="44"/>
      <c r="AB244" s="44"/>
      <c r="AC244" s="44"/>
      <c r="AD244" s="657"/>
      <c r="AE244" s="658"/>
      <c r="AF244" s="658"/>
      <c r="AG244" s="658"/>
      <c r="AH244" s="658"/>
      <c r="AI244" s="658"/>
      <c r="AJ244" s="658"/>
      <c r="AK244" s="658"/>
      <c r="AL244" s="658"/>
      <c r="AM244" s="658"/>
      <c r="AN244" s="658"/>
      <c r="AO244" s="658"/>
      <c r="AP244" s="658"/>
      <c r="AQ244" s="658"/>
      <c r="AR244" s="659"/>
      <c r="AS244" s="44"/>
      <c r="AT244" s="657"/>
      <c r="AU244" s="658"/>
      <c r="AV244" s="658"/>
      <c r="AW244" s="658"/>
      <c r="AX244" s="658"/>
      <c r="AY244" s="658"/>
      <c r="AZ244" s="658"/>
      <c r="BA244" s="658"/>
      <c r="BB244" s="658"/>
      <c r="BC244" s="658"/>
      <c r="BD244" s="658"/>
      <c r="BE244" s="658"/>
      <c r="BF244" s="658"/>
      <c r="BG244" s="658"/>
      <c r="BH244" s="658"/>
      <c r="BI244" s="658"/>
      <c r="BJ244" s="659"/>
      <c r="BK244" s="89"/>
      <c r="BL244" s="44"/>
      <c r="BM244" s="44"/>
      <c r="BP244" s="44"/>
      <c r="BQ244" s="88"/>
      <c r="BR244" s="657" t="s">
        <v>337</v>
      </c>
      <c r="BS244" s="658"/>
      <c r="BT244" s="658"/>
      <c r="BU244" s="658"/>
      <c r="BV244" s="658"/>
      <c r="BW244" s="658"/>
      <c r="BX244" s="658"/>
      <c r="BY244" s="658"/>
      <c r="BZ244" s="658"/>
      <c r="CA244" s="658"/>
      <c r="CB244" s="658"/>
      <c r="CC244" s="658"/>
      <c r="CD244" s="658"/>
      <c r="CE244" s="658"/>
      <c r="CF244" s="659"/>
      <c r="CG244" s="44"/>
      <c r="CH244" s="44"/>
      <c r="CI244" s="44"/>
      <c r="CJ244" s="44"/>
      <c r="CK244" s="44"/>
      <c r="CL244" s="44"/>
      <c r="CM244" s="44"/>
      <c r="CN244" s="44"/>
      <c r="CO244" s="44"/>
      <c r="CP244" s="44"/>
      <c r="CQ244" s="44"/>
      <c r="CR244" s="657"/>
      <c r="CS244" s="658"/>
      <c r="CT244" s="658"/>
      <c r="CU244" s="658"/>
      <c r="CV244" s="658"/>
      <c r="CW244" s="658"/>
      <c r="CX244" s="658"/>
      <c r="CY244" s="658"/>
      <c r="CZ244" s="658"/>
      <c r="DA244" s="658"/>
      <c r="DB244" s="658"/>
      <c r="DC244" s="658"/>
      <c r="DD244" s="658"/>
      <c r="DE244" s="658"/>
      <c r="DF244" s="659"/>
      <c r="DG244" s="44"/>
      <c r="DH244" s="657"/>
      <c r="DI244" s="658"/>
      <c r="DJ244" s="658"/>
      <c r="DK244" s="658"/>
      <c r="DL244" s="658"/>
      <c r="DM244" s="658"/>
      <c r="DN244" s="658"/>
      <c r="DO244" s="658"/>
      <c r="DP244" s="658"/>
      <c r="DQ244" s="658"/>
      <c r="DR244" s="658"/>
      <c r="DS244" s="658"/>
      <c r="DT244" s="658"/>
      <c r="DU244" s="658"/>
      <c r="DV244" s="658"/>
      <c r="DW244" s="658"/>
      <c r="DX244" s="659"/>
      <c r="DY244" s="89"/>
      <c r="DZ244" s="44"/>
      <c r="EA244" s="44"/>
    </row>
    <row r="245" spans="2:163" ht="15" customHeight="1" x14ac:dyDescent="0.4">
      <c r="B245" s="44"/>
      <c r="C245" s="88"/>
      <c r="D245" s="657"/>
      <c r="E245" s="658"/>
      <c r="F245" s="658"/>
      <c r="G245" s="658"/>
      <c r="H245" s="658"/>
      <c r="I245" s="658"/>
      <c r="J245" s="658"/>
      <c r="K245" s="658"/>
      <c r="L245" s="658"/>
      <c r="M245" s="658"/>
      <c r="N245" s="658"/>
      <c r="O245" s="658"/>
      <c r="P245" s="658"/>
      <c r="Q245" s="658"/>
      <c r="R245" s="659"/>
      <c r="S245" s="44"/>
      <c r="T245" s="44"/>
      <c r="U245" s="44"/>
      <c r="V245" s="44"/>
      <c r="W245" s="44"/>
      <c r="X245" s="44"/>
      <c r="Y245" s="44"/>
      <c r="Z245" s="44"/>
      <c r="AA245" s="44"/>
      <c r="AB245" s="44"/>
      <c r="AC245" s="44"/>
      <c r="AD245" s="657"/>
      <c r="AE245" s="658"/>
      <c r="AF245" s="658"/>
      <c r="AG245" s="658"/>
      <c r="AH245" s="658"/>
      <c r="AI245" s="658"/>
      <c r="AJ245" s="658"/>
      <c r="AK245" s="658"/>
      <c r="AL245" s="658"/>
      <c r="AM245" s="658"/>
      <c r="AN245" s="658"/>
      <c r="AO245" s="658"/>
      <c r="AP245" s="658"/>
      <c r="AQ245" s="658"/>
      <c r="AR245" s="659"/>
      <c r="AS245" s="44"/>
      <c r="AT245" s="657"/>
      <c r="AU245" s="658"/>
      <c r="AV245" s="658"/>
      <c r="AW245" s="658"/>
      <c r="AX245" s="658"/>
      <c r="AY245" s="658"/>
      <c r="AZ245" s="658"/>
      <c r="BA245" s="658"/>
      <c r="BB245" s="658"/>
      <c r="BC245" s="658"/>
      <c r="BD245" s="658"/>
      <c r="BE245" s="658"/>
      <c r="BF245" s="658"/>
      <c r="BG245" s="658"/>
      <c r="BH245" s="658"/>
      <c r="BI245" s="658"/>
      <c r="BJ245" s="659"/>
      <c r="BK245" s="89"/>
      <c r="BL245" s="44"/>
      <c r="BM245" s="44"/>
      <c r="BP245" s="44"/>
      <c r="BQ245" s="88"/>
      <c r="BR245" s="657" t="s">
        <v>338</v>
      </c>
      <c r="BS245" s="658"/>
      <c r="BT245" s="658"/>
      <c r="BU245" s="658"/>
      <c r="BV245" s="658"/>
      <c r="BW245" s="658"/>
      <c r="BX245" s="658"/>
      <c r="BY245" s="658"/>
      <c r="BZ245" s="658"/>
      <c r="CA245" s="658"/>
      <c r="CB245" s="658"/>
      <c r="CC245" s="658"/>
      <c r="CD245" s="658"/>
      <c r="CE245" s="658"/>
      <c r="CF245" s="659"/>
      <c r="CG245" s="44"/>
      <c r="CH245" s="44"/>
      <c r="CI245" s="44"/>
      <c r="CJ245" s="44"/>
      <c r="CK245" s="44"/>
      <c r="CL245" s="44"/>
      <c r="CM245" s="44"/>
      <c r="CN245" s="44"/>
      <c r="CO245" s="44"/>
      <c r="CP245" s="44"/>
      <c r="CQ245" s="44"/>
      <c r="CR245" s="657"/>
      <c r="CS245" s="658"/>
      <c r="CT245" s="658"/>
      <c r="CU245" s="658"/>
      <c r="CV245" s="658"/>
      <c r="CW245" s="658"/>
      <c r="CX245" s="658"/>
      <c r="CY245" s="658"/>
      <c r="CZ245" s="658"/>
      <c r="DA245" s="658"/>
      <c r="DB245" s="658"/>
      <c r="DC245" s="658"/>
      <c r="DD245" s="658"/>
      <c r="DE245" s="658"/>
      <c r="DF245" s="659"/>
      <c r="DG245" s="44"/>
      <c r="DH245" s="657"/>
      <c r="DI245" s="658"/>
      <c r="DJ245" s="658"/>
      <c r="DK245" s="658"/>
      <c r="DL245" s="658"/>
      <c r="DM245" s="658"/>
      <c r="DN245" s="658"/>
      <c r="DO245" s="658"/>
      <c r="DP245" s="658"/>
      <c r="DQ245" s="658"/>
      <c r="DR245" s="658"/>
      <c r="DS245" s="658"/>
      <c r="DT245" s="658"/>
      <c r="DU245" s="658"/>
      <c r="DV245" s="658"/>
      <c r="DW245" s="658"/>
      <c r="DX245" s="659"/>
      <c r="DY245" s="89"/>
      <c r="DZ245" s="44"/>
      <c r="EA245" s="44"/>
    </row>
    <row r="246" spans="2:163" ht="15" customHeight="1" x14ac:dyDescent="0.4">
      <c r="B246" s="44"/>
      <c r="C246" s="88"/>
      <c r="D246" s="657"/>
      <c r="E246" s="658"/>
      <c r="F246" s="658"/>
      <c r="G246" s="658"/>
      <c r="H246" s="658"/>
      <c r="I246" s="658"/>
      <c r="J246" s="658"/>
      <c r="K246" s="658"/>
      <c r="L246" s="658"/>
      <c r="M246" s="658"/>
      <c r="N246" s="658"/>
      <c r="O246" s="658"/>
      <c r="P246" s="658"/>
      <c r="Q246" s="658"/>
      <c r="R246" s="659"/>
      <c r="S246" s="44"/>
      <c r="T246" s="44"/>
      <c r="U246" s="44"/>
      <c r="V246" s="44"/>
      <c r="W246" s="44"/>
      <c r="X246" s="44"/>
      <c r="Y246" s="44"/>
      <c r="Z246" s="44"/>
      <c r="AA246" s="44"/>
      <c r="AB246" s="44"/>
      <c r="AC246" s="44"/>
      <c r="AD246" s="657"/>
      <c r="AE246" s="658"/>
      <c r="AF246" s="658"/>
      <c r="AG246" s="658"/>
      <c r="AH246" s="658"/>
      <c r="AI246" s="658"/>
      <c r="AJ246" s="658"/>
      <c r="AK246" s="658"/>
      <c r="AL246" s="658"/>
      <c r="AM246" s="658"/>
      <c r="AN246" s="658"/>
      <c r="AO246" s="658"/>
      <c r="AP246" s="658"/>
      <c r="AQ246" s="658"/>
      <c r="AR246" s="659"/>
      <c r="AS246" s="44"/>
      <c r="AT246" s="657"/>
      <c r="AU246" s="658"/>
      <c r="AV246" s="658"/>
      <c r="AW246" s="658"/>
      <c r="AX246" s="658"/>
      <c r="AY246" s="658"/>
      <c r="AZ246" s="658"/>
      <c r="BA246" s="658"/>
      <c r="BB246" s="658"/>
      <c r="BC246" s="658"/>
      <c r="BD246" s="658"/>
      <c r="BE246" s="658"/>
      <c r="BF246" s="658"/>
      <c r="BG246" s="658"/>
      <c r="BH246" s="658"/>
      <c r="BI246" s="658"/>
      <c r="BJ246" s="659"/>
      <c r="BK246" s="89"/>
      <c r="BL246" s="44"/>
      <c r="BM246" s="44"/>
      <c r="BP246" s="44"/>
      <c r="BQ246" s="88"/>
      <c r="BR246" s="657" t="s">
        <v>339</v>
      </c>
      <c r="BS246" s="658"/>
      <c r="BT246" s="658"/>
      <c r="BU246" s="658"/>
      <c r="BV246" s="658"/>
      <c r="BW246" s="658"/>
      <c r="BX246" s="658"/>
      <c r="BY246" s="658"/>
      <c r="BZ246" s="658"/>
      <c r="CA246" s="658"/>
      <c r="CB246" s="658"/>
      <c r="CC246" s="658"/>
      <c r="CD246" s="658"/>
      <c r="CE246" s="658"/>
      <c r="CF246" s="659"/>
      <c r="CG246" s="44"/>
      <c r="CH246" s="44"/>
      <c r="CI246" s="44"/>
      <c r="CJ246" s="44"/>
      <c r="CK246" s="44"/>
      <c r="CL246" s="44"/>
      <c r="CM246" s="44"/>
      <c r="CN246" s="44"/>
      <c r="CO246" s="44"/>
      <c r="CP246" s="44"/>
      <c r="CQ246" s="44"/>
      <c r="CR246" s="657"/>
      <c r="CS246" s="658"/>
      <c r="CT246" s="658"/>
      <c r="CU246" s="658"/>
      <c r="CV246" s="658"/>
      <c r="CW246" s="658"/>
      <c r="CX246" s="658"/>
      <c r="CY246" s="658"/>
      <c r="CZ246" s="658"/>
      <c r="DA246" s="658"/>
      <c r="DB246" s="658"/>
      <c r="DC246" s="658"/>
      <c r="DD246" s="658"/>
      <c r="DE246" s="658"/>
      <c r="DF246" s="659"/>
      <c r="DG246" s="44"/>
      <c r="DH246" s="657"/>
      <c r="DI246" s="658"/>
      <c r="DJ246" s="658"/>
      <c r="DK246" s="658"/>
      <c r="DL246" s="658"/>
      <c r="DM246" s="658"/>
      <c r="DN246" s="658"/>
      <c r="DO246" s="658"/>
      <c r="DP246" s="658"/>
      <c r="DQ246" s="658"/>
      <c r="DR246" s="658"/>
      <c r="DS246" s="658"/>
      <c r="DT246" s="658"/>
      <c r="DU246" s="658"/>
      <c r="DV246" s="658"/>
      <c r="DW246" s="658"/>
      <c r="DX246" s="659"/>
      <c r="DY246" s="89"/>
      <c r="DZ246" s="44"/>
      <c r="EA246" s="44"/>
    </row>
    <row r="247" spans="2:163" ht="15" customHeight="1" x14ac:dyDescent="0.4">
      <c r="B247" s="44"/>
      <c r="C247" s="88"/>
      <c r="D247" s="657"/>
      <c r="E247" s="658"/>
      <c r="F247" s="658"/>
      <c r="G247" s="658"/>
      <c r="H247" s="658"/>
      <c r="I247" s="658"/>
      <c r="J247" s="658"/>
      <c r="K247" s="658"/>
      <c r="L247" s="658"/>
      <c r="M247" s="658"/>
      <c r="N247" s="658"/>
      <c r="O247" s="658"/>
      <c r="P247" s="658"/>
      <c r="Q247" s="658"/>
      <c r="R247" s="659"/>
      <c r="S247" s="44"/>
      <c r="T247" s="44"/>
      <c r="U247" s="44"/>
      <c r="V247" s="44"/>
      <c r="W247" s="44"/>
      <c r="X247" s="44"/>
      <c r="Y247" s="44"/>
      <c r="Z247" s="44"/>
      <c r="AA247" s="44"/>
      <c r="AB247" s="44"/>
      <c r="AC247" s="44"/>
      <c r="AD247" s="657"/>
      <c r="AE247" s="658"/>
      <c r="AF247" s="658"/>
      <c r="AG247" s="658"/>
      <c r="AH247" s="658"/>
      <c r="AI247" s="658"/>
      <c r="AJ247" s="658"/>
      <c r="AK247" s="658"/>
      <c r="AL247" s="658"/>
      <c r="AM247" s="658"/>
      <c r="AN247" s="658"/>
      <c r="AO247" s="658"/>
      <c r="AP247" s="658"/>
      <c r="AQ247" s="658"/>
      <c r="AR247" s="659"/>
      <c r="AS247" s="44"/>
      <c r="AT247" s="657"/>
      <c r="AU247" s="658"/>
      <c r="AV247" s="658"/>
      <c r="AW247" s="658"/>
      <c r="AX247" s="658"/>
      <c r="AY247" s="658"/>
      <c r="AZ247" s="658"/>
      <c r="BA247" s="658"/>
      <c r="BB247" s="658"/>
      <c r="BC247" s="658"/>
      <c r="BD247" s="658"/>
      <c r="BE247" s="658"/>
      <c r="BF247" s="658"/>
      <c r="BG247" s="658"/>
      <c r="BH247" s="658"/>
      <c r="BI247" s="658"/>
      <c r="BJ247" s="659"/>
      <c r="BK247" s="89"/>
      <c r="BL247" s="44"/>
      <c r="BM247" s="44"/>
      <c r="BP247" s="44"/>
      <c r="BQ247" s="88"/>
      <c r="BR247" s="657"/>
      <c r="BS247" s="658"/>
      <c r="BT247" s="658"/>
      <c r="BU247" s="658"/>
      <c r="BV247" s="658"/>
      <c r="BW247" s="658"/>
      <c r="BX247" s="658"/>
      <c r="BY247" s="658"/>
      <c r="BZ247" s="658"/>
      <c r="CA247" s="658"/>
      <c r="CB247" s="658"/>
      <c r="CC247" s="658"/>
      <c r="CD247" s="658"/>
      <c r="CE247" s="658"/>
      <c r="CF247" s="659"/>
      <c r="CG247" s="44"/>
      <c r="CH247" s="44"/>
      <c r="CI247" s="44"/>
      <c r="CJ247" s="44"/>
      <c r="CK247" s="44"/>
      <c r="CL247" s="44"/>
      <c r="CM247" s="44"/>
      <c r="CN247" s="44"/>
      <c r="CO247" s="44"/>
      <c r="CP247" s="44"/>
      <c r="CQ247" s="44"/>
      <c r="CR247" s="657"/>
      <c r="CS247" s="658"/>
      <c r="CT247" s="658"/>
      <c r="CU247" s="658"/>
      <c r="CV247" s="658"/>
      <c r="CW247" s="658"/>
      <c r="CX247" s="658"/>
      <c r="CY247" s="658"/>
      <c r="CZ247" s="658"/>
      <c r="DA247" s="658"/>
      <c r="DB247" s="658"/>
      <c r="DC247" s="658"/>
      <c r="DD247" s="658"/>
      <c r="DE247" s="658"/>
      <c r="DF247" s="659"/>
      <c r="DG247" s="44"/>
      <c r="DH247" s="657"/>
      <c r="DI247" s="658"/>
      <c r="DJ247" s="658"/>
      <c r="DK247" s="658"/>
      <c r="DL247" s="658"/>
      <c r="DM247" s="658"/>
      <c r="DN247" s="658"/>
      <c r="DO247" s="658"/>
      <c r="DP247" s="658"/>
      <c r="DQ247" s="658"/>
      <c r="DR247" s="658"/>
      <c r="DS247" s="658"/>
      <c r="DT247" s="658"/>
      <c r="DU247" s="658"/>
      <c r="DV247" s="658"/>
      <c r="DW247" s="658"/>
      <c r="DX247" s="659"/>
      <c r="DY247" s="89"/>
      <c r="DZ247" s="44"/>
      <c r="EA247" s="44"/>
    </row>
    <row r="248" spans="2:163" ht="15" customHeight="1" thickBot="1" x14ac:dyDescent="0.45">
      <c r="B248" s="44"/>
      <c r="C248" s="88"/>
      <c r="D248" s="662"/>
      <c r="E248" s="663"/>
      <c r="F248" s="663"/>
      <c r="G248" s="663"/>
      <c r="H248" s="663"/>
      <c r="I248" s="663"/>
      <c r="J248" s="663"/>
      <c r="K248" s="663"/>
      <c r="L248" s="663"/>
      <c r="M248" s="663"/>
      <c r="N248" s="663"/>
      <c r="O248" s="663"/>
      <c r="P248" s="663"/>
      <c r="Q248" s="663"/>
      <c r="R248" s="664"/>
      <c r="S248" s="44"/>
      <c r="T248" s="44"/>
      <c r="U248" s="44"/>
      <c r="V248" s="44"/>
      <c r="W248" s="44"/>
      <c r="X248" s="44"/>
      <c r="Y248" s="44"/>
      <c r="Z248" s="44"/>
      <c r="AA248" s="44"/>
      <c r="AB248" s="44"/>
      <c r="AC248" s="44"/>
      <c r="AD248" s="662"/>
      <c r="AE248" s="663"/>
      <c r="AF248" s="663"/>
      <c r="AG248" s="663"/>
      <c r="AH248" s="663"/>
      <c r="AI248" s="663"/>
      <c r="AJ248" s="663"/>
      <c r="AK248" s="663"/>
      <c r="AL248" s="663"/>
      <c r="AM248" s="663"/>
      <c r="AN248" s="663"/>
      <c r="AO248" s="663"/>
      <c r="AP248" s="663"/>
      <c r="AQ248" s="663"/>
      <c r="AR248" s="664"/>
      <c r="AS248" s="44"/>
      <c r="AT248" s="662"/>
      <c r="AU248" s="663"/>
      <c r="AV248" s="663"/>
      <c r="AW248" s="663"/>
      <c r="AX248" s="663"/>
      <c r="AY248" s="663"/>
      <c r="AZ248" s="663"/>
      <c r="BA248" s="663"/>
      <c r="BB248" s="663"/>
      <c r="BC248" s="663"/>
      <c r="BD248" s="663"/>
      <c r="BE248" s="663"/>
      <c r="BF248" s="663"/>
      <c r="BG248" s="663"/>
      <c r="BH248" s="663"/>
      <c r="BI248" s="663"/>
      <c r="BJ248" s="664"/>
      <c r="BK248" s="89"/>
      <c r="BL248" s="44"/>
      <c r="BM248" s="44"/>
      <c r="BP248" s="44"/>
      <c r="BQ248" s="88"/>
      <c r="BR248" s="662"/>
      <c r="BS248" s="663"/>
      <c r="BT248" s="663"/>
      <c r="BU248" s="663"/>
      <c r="BV248" s="663"/>
      <c r="BW248" s="663"/>
      <c r="BX248" s="663"/>
      <c r="BY248" s="663"/>
      <c r="BZ248" s="663"/>
      <c r="CA248" s="663"/>
      <c r="CB248" s="663"/>
      <c r="CC248" s="663"/>
      <c r="CD248" s="663"/>
      <c r="CE248" s="663"/>
      <c r="CF248" s="664"/>
      <c r="CG248" s="44"/>
      <c r="CH248" s="44"/>
      <c r="CI248" s="44"/>
      <c r="CJ248" s="44"/>
      <c r="CK248" s="44"/>
      <c r="CL248" s="44"/>
      <c r="CM248" s="44"/>
      <c r="CN248" s="44"/>
      <c r="CO248" s="44"/>
      <c r="CP248" s="44"/>
      <c r="CQ248" s="44"/>
      <c r="CR248" s="662"/>
      <c r="CS248" s="663"/>
      <c r="CT248" s="663"/>
      <c r="CU248" s="663"/>
      <c r="CV248" s="663"/>
      <c r="CW248" s="663"/>
      <c r="CX248" s="663"/>
      <c r="CY248" s="663"/>
      <c r="CZ248" s="663"/>
      <c r="DA248" s="663"/>
      <c r="DB248" s="663"/>
      <c r="DC248" s="663"/>
      <c r="DD248" s="663"/>
      <c r="DE248" s="663"/>
      <c r="DF248" s="664"/>
      <c r="DG248" s="44"/>
      <c r="DH248" s="662"/>
      <c r="DI248" s="663"/>
      <c r="DJ248" s="663"/>
      <c r="DK248" s="663"/>
      <c r="DL248" s="663"/>
      <c r="DM248" s="663"/>
      <c r="DN248" s="663"/>
      <c r="DO248" s="663"/>
      <c r="DP248" s="663"/>
      <c r="DQ248" s="663"/>
      <c r="DR248" s="663"/>
      <c r="DS248" s="663"/>
      <c r="DT248" s="663"/>
      <c r="DU248" s="663"/>
      <c r="DV248" s="663"/>
      <c r="DW248" s="663"/>
      <c r="DX248" s="664"/>
      <c r="DY248" s="89"/>
      <c r="DZ248" s="44"/>
      <c r="EA248" s="44"/>
    </row>
    <row r="249" spans="2:163" ht="18.75" customHeight="1" thickBot="1" x14ac:dyDescent="0.45">
      <c r="B249" s="44"/>
      <c r="C249" s="91"/>
      <c r="D249" s="92"/>
      <c r="E249" s="92"/>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c r="AY249" s="92"/>
      <c r="AZ249" s="92"/>
      <c r="BA249" s="92"/>
      <c r="BB249" s="92"/>
      <c r="BC249" s="92"/>
      <c r="BD249" s="92"/>
      <c r="BE249" s="92"/>
      <c r="BF249" s="92"/>
      <c r="BG249" s="92"/>
      <c r="BH249" s="92"/>
      <c r="BI249" s="92"/>
      <c r="BJ249" s="92"/>
      <c r="BK249" s="93"/>
      <c r="BL249" s="44"/>
      <c r="BM249" s="44"/>
      <c r="BP249" s="44"/>
      <c r="BQ249" s="91"/>
      <c r="BR249" s="92"/>
      <c r="BS249" s="92"/>
      <c r="BT249" s="92"/>
      <c r="BU249" s="92"/>
      <c r="BV249" s="92"/>
      <c r="BW249" s="92"/>
      <c r="BX249" s="92"/>
      <c r="BY249" s="92"/>
      <c r="BZ249" s="92"/>
      <c r="CA249" s="92"/>
      <c r="CB249" s="92"/>
      <c r="CC249" s="92"/>
      <c r="CD249" s="92"/>
      <c r="CE249" s="92"/>
      <c r="CF249" s="92"/>
      <c r="CG249" s="92"/>
      <c r="CH249" s="92"/>
      <c r="CI249" s="92"/>
      <c r="CJ249" s="92"/>
      <c r="CK249" s="92"/>
      <c r="CL249" s="92"/>
      <c r="CM249" s="92"/>
      <c r="CN249" s="92"/>
      <c r="CO249" s="92"/>
      <c r="CP249" s="92"/>
      <c r="CQ249" s="92"/>
      <c r="CR249" s="92"/>
      <c r="CS249" s="92"/>
      <c r="CT249" s="92"/>
      <c r="CU249" s="92"/>
      <c r="CV249" s="92"/>
      <c r="CW249" s="92"/>
      <c r="CX249" s="92"/>
      <c r="CY249" s="92"/>
      <c r="CZ249" s="92"/>
      <c r="DA249" s="92"/>
      <c r="DB249" s="92"/>
      <c r="DC249" s="92"/>
      <c r="DD249" s="92"/>
      <c r="DE249" s="92"/>
      <c r="DF249" s="92"/>
      <c r="DG249" s="92"/>
      <c r="DH249" s="92"/>
      <c r="DI249" s="92"/>
      <c r="DJ249" s="92"/>
      <c r="DK249" s="92"/>
      <c r="DL249" s="92"/>
      <c r="DM249" s="92"/>
      <c r="DN249" s="92"/>
      <c r="DO249" s="92"/>
      <c r="DP249" s="92"/>
      <c r="DQ249" s="92"/>
      <c r="DR249" s="92"/>
      <c r="DS249" s="92"/>
      <c r="DT249" s="92"/>
      <c r="DU249" s="92"/>
      <c r="DV249" s="92"/>
      <c r="DW249" s="92"/>
      <c r="DX249" s="92"/>
      <c r="DY249" s="93"/>
      <c r="DZ249" s="44"/>
      <c r="EA249" s="44"/>
    </row>
    <row r="250" spans="2:163" ht="18.75" customHeight="1" x14ac:dyDescent="0.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BP250" s="44"/>
      <c r="BQ250" s="44"/>
      <c r="BR250" s="44"/>
      <c r="BS250" s="44"/>
      <c r="BT250" s="44"/>
      <c r="BU250" s="44"/>
      <c r="BV250" s="44"/>
      <c r="BW250" s="44"/>
      <c r="BX250" s="44"/>
      <c r="BY250" s="44"/>
      <c r="BZ250" s="44"/>
      <c r="CA250" s="44"/>
      <c r="CB250" s="44"/>
      <c r="CC250" s="44"/>
      <c r="CD250" s="44"/>
      <c r="CE250" s="44"/>
      <c r="CF250" s="44"/>
      <c r="CG250" s="44"/>
      <c r="CH250" s="44"/>
      <c r="CI250" s="44"/>
      <c r="CJ250" s="44"/>
      <c r="CK250" s="44"/>
      <c r="CL250" s="44"/>
      <c r="CM250" s="44"/>
      <c r="CN250" s="44"/>
      <c r="CO250" s="44"/>
      <c r="CP250" s="44"/>
      <c r="CQ250" s="44"/>
      <c r="CR250" s="44"/>
      <c r="CS250" s="44"/>
    </row>
    <row r="251" spans="2:163" ht="18.75" customHeight="1" x14ac:dyDescent="0.4">
      <c r="B251" s="44"/>
      <c r="C251" s="44"/>
      <c r="D251" s="665" t="s">
        <v>406</v>
      </c>
      <c r="E251" s="665"/>
      <c r="F251" s="665"/>
      <c r="G251" s="665"/>
      <c r="H251" s="665"/>
      <c r="I251" s="665"/>
      <c r="J251" s="665"/>
      <c r="K251" s="665"/>
      <c r="L251" s="665"/>
      <c r="M251" s="665"/>
      <c r="N251" s="665"/>
      <c r="O251" s="665"/>
      <c r="P251" s="665"/>
      <c r="Q251" s="665"/>
      <c r="R251" s="665"/>
      <c r="S251" s="665"/>
      <c r="T251" s="665"/>
      <c r="U251" s="665"/>
      <c r="V251" s="665"/>
      <c r="AC251" s="287" t="s">
        <v>340</v>
      </c>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7"/>
      <c r="AY251" s="287"/>
      <c r="AZ251" s="287"/>
      <c r="BA251" s="287"/>
      <c r="BB251" s="287"/>
      <c r="BC251" s="287"/>
      <c r="BD251" s="287"/>
      <c r="BE251" s="287"/>
      <c r="BF251" s="287"/>
      <c r="BG251" s="287"/>
      <c r="BH251" s="287"/>
      <c r="BI251" s="287"/>
      <c r="BJ251" s="287"/>
      <c r="BK251" s="287"/>
      <c r="BP251" s="44"/>
      <c r="BQ251" s="44"/>
      <c r="BR251" s="665" t="s">
        <v>406</v>
      </c>
      <c r="BS251" s="665"/>
      <c r="BT251" s="665"/>
      <c r="BU251" s="665"/>
      <c r="BV251" s="665"/>
      <c r="BW251" s="665"/>
      <c r="BX251" s="665"/>
      <c r="BY251" s="665"/>
      <c r="BZ251" s="665"/>
      <c r="CA251" s="665"/>
      <c r="CB251" s="665"/>
      <c r="CC251" s="665"/>
      <c r="CD251" s="665"/>
      <c r="CE251" s="665"/>
      <c r="CF251" s="665"/>
      <c r="CG251" s="665"/>
      <c r="CH251" s="665"/>
      <c r="CI251" s="665"/>
      <c r="CJ251" s="665"/>
      <c r="CQ251" s="287" t="s">
        <v>340</v>
      </c>
      <c r="CR251" s="287"/>
      <c r="CS251" s="287"/>
      <c r="CT251" s="287"/>
      <c r="CU251" s="287"/>
      <c r="CV251" s="287"/>
      <c r="CW251" s="287"/>
      <c r="CX251" s="287"/>
      <c r="CY251" s="287"/>
      <c r="CZ251" s="287"/>
      <c r="DA251" s="287"/>
      <c r="DB251" s="287"/>
      <c r="DC251" s="287"/>
      <c r="DD251" s="287"/>
      <c r="DE251" s="287"/>
      <c r="DF251" s="287"/>
      <c r="DG251" s="287"/>
      <c r="DH251" s="287"/>
      <c r="DI251" s="287"/>
      <c r="DJ251" s="287"/>
      <c r="DK251" s="287"/>
      <c r="DL251" s="287"/>
      <c r="DM251" s="287"/>
      <c r="DN251" s="287"/>
      <c r="DO251" s="287"/>
      <c r="DP251" s="287"/>
      <c r="DQ251" s="287"/>
      <c r="DR251" s="287"/>
      <c r="DS251" s="287"/>
      <c r="DT251" s="287"/>
      <c r="DU251" s="287"/>
      <c r="DV251" s="287"/>
      <c r="DW251" s="287"/>
      <c r="DX251" s="287"/>
      <c r="DY251" s="287"/>
      <c r="ED251" s="94"/>
      <c r="EE251" s="94"/>
      <c r="EF251" s="94"/>
      <c r="EG251" s="94"/>
      <c r="EH251" s="94"/>
      <c r="EI251" s="95"/>
      <c r="EJ251" s="95"/>
      <c r="EK251" s="95"/>
      <c r="EL251" s="95"/>
      <c r="EM251" s="95"/>
      <c r="EN251" s="94"/>
      <c r="EO251" s="95"/>
      <c r="EP251" s="95"/>
      <c r="EQ251" s="95"/>
      <c r="ER251" s="95"/>
      <c r="ES251" s="95"/>
      <c r="ET251" s="95"/>
      <c r="EU251" s="95"/>
      <c r="EV251" s="95"/>
      <c r="EW251" s="95"/>
      <c r="EX251" s="95"/>
      <c r="EY251" s="95"/>
      <c r="EZ251" s="95"/>
      <c r="FA251" s="95"/>
      <c r="FB251" s="95"/>
      <c r="FC251" s="95"/>
      <c r="FD251" s="95"/>
      <c r="FE251" s="95"/>
      <c r="FF251" s="95"/>
      <c r="FG251" s="95"/>
    </row>
    <row r="252" spans="2:163" ht="18.75" customHeight="1" x14ac:dyDescent="0.4">
      <c r="B252" s="44"/>
      <c r="C252" s="44"/>
      <c r="D252" s="629" t="s">
        <v>328</v>
      </c>
      <c r="E252" s="629"/>
      <c r="F252" s="629"/>
      <c r="G252" s="629"/>
      <c r="H252" s="629"/>
      <c r="I252" s="629"/>
      <c r="J252" s="629"/>
      <c r="K252" s="629"/>
      <c r="L252" s="629"/>
      <c r="M252" s="629"/>
      <c r="N252" s="629"/>
      <c r="O252" s="629"/>
      <c r="P252" s="629"/>
      <c r="Q252" s="629"/>
      <c r="R252" s="629"/>
      <c r="S252" s="629"/>
      <c r="T252" s="629"/>
      <c r="U252" s="629"/>
      <c r="V252" s="629"/>
      <c r="AC252" s="287"/>
      <c r="AD252" s="287"/>
      <c r="AE252" s="287"/>
      <c r="AF252" s="287"/>
      <c r="AG252" s="287"/>
      <c r="AH252" s="287"/>
      <c r="AI252" s="287"/>
      <c r="AJ252" s="287"/>
      <c r="AK252" s="287"/>
      <c r="AL252" s="287"/>
      <c r="AM252" s="287"/>
      <c r="AN252" s="287"/>
      <c r="AO252" s="287"/>
      <c r="AP252" s="287"/>
      <c r="AQ252" s="287"/>
      <c r="AR252" s="287"/>
      <c r="AS252" s="287"/>
      <c r="AT252" s="287"/>
      <c r="AU252" s="287"/>
      <c r="AV252" s="287"/>
      <c r="AW252" s="287"/>
      <c r="AX252" s="287"/>
      <c r="AY252" s="287"/>
      <c r="AZ252" s="287"/>
      <c r="BA252" s="287"/>
      <c r="BB252" s="287"/>
      <c r="BC252" s="287"/>
      <c r="BD252" s="287"/>
      <c r="BE252" s="287"/>
      <c r="BF252" s="287"/>
      <c r="BG252" s="287"/>
      <c r="BH252" s="287"/>
      <c r="BI252" s="287"/>
      <c r="BJ252" s="287"/>
      <c r="BK252" s="287"/>
      <c r="BP252" s="44"/>
      <c r="BQ252" s="44"/>
      <c r="BR252" s="629" t="s">
        <v>328</v>
      </c>
      <c r="BS252" s="629"/>
      <c r="BT252" s="629"/>
      <c r="BU252" s="629"/>
      <c r="BV252" s="629"/>
      <c r="BW252" s="629"/>
      <c r="BX252" s="629"/>
      <c r="BY252" s="629"/>
      <c r="BZ252" s="629"/>
      <c r="CA252" s="629"/>
      <c r="CB252" s="629"/>
      <c r="CC252" s="629"/>
      <c r="CD252" s="629"/>
      <c r="CE252" s="629"/>
      <c r="CF252" s="629"/>
      <c r="CG252" s="629"/>
      <c r="CH252" s="629"/>
      <c r="CI252" s="629"/>
      <c r="CJ252" s="629"/>
      <c r="CQ252" s="287"/>
      <c r="CR252" s="287"/>
      <c r="CS252" s="287"/>
      <c r="CT252" s="287"/>
      <c r="CU252" s="287"/>
      <c r="CV252" s="287"/>
      <c r="CW252" s="287"/>
      <c r="CX252" s="287"/>
      <c r="CY252" s="287"/>
      <c r="CZ252" s="287"/>
      <c r="DA252" s="287"/>
      <c r="DB252" s="287"/>
      <c r="DC252" s="287"/>
      <c r="DD252" s="287"/>
      <c r="DE252" s="287"/>
      <c r="DF252" s="287"/>
      <c r="DG252" s="287"/>
      <c r="DH252" s="287"/>
      <c r="DI252" s="287"/>
      <c r="DJ252" s="287"/>
      <c r="DK252" s="287"/>
      <c r="DL252" s="287"/>
      <c r="DM252" s="287"/>
      <c r="DN252" s="287"/>
      <c r="DO252" s="287"/>
      <c r="DP252" s="287"/>
      <c r="DQ252" s="287"/>
      <c r="DR252" s="287"/>
      <c r="DS252" s="287"/>
      <c r="DT252" s="287"/>
      <c r="DU252" s="287"/>
      <c r="DV252" s="287"/>
      <c r="DW252" s="287"/>
      <c r="DX252" s="287"/>
      <c r="DY252" s="287"/>
      <c r="ED252" s="96"/>
      <c r="EE252" s="97"/>
      <c r="EF252" s="95"/>
      <c r="EG252" s="95"/>
      <c r="EH252" s="95"/>
      <c r="EI252" s="95"/>
      <c r="EJ252" s="95"/>
      <c r="EK252" s="95"/>
      <c r="EL252" s="95"/>
      <c r="EM252" s="95"/>
      <c r="EN252" s="94"/>
      <c r="EO252" s="95"/>
      <c r="EP252" s="95"/>
      <c r="EQ252" s="95"/>
      <c r="ER252" s="95"/>
      <c r="ES252" s="95"/>
      <c r="ET252" s="95"/>
      <c r="EU252" s="95"/>
      <c r="EV252" s="95"/>
      <c r="EW252" s="95"/>
      <c r="EX252" s="95"/>
      <c r="EY252" s="95"/>
      <c r="EZ252" s="95"/>
      <c r="FA252" s="95"/>
      <c r="FB252" s="95"/>
      <c r="FC252" s="95"/>
      <c r="FD252" s="95"/>
      <c r="FE252" s="95"/>
      <c r="FF252" s="95"/>
      <c r="FG252" s="95"/>
    </row>
    <row r="253" spans="2:163" ht="18.75" customHeight="1" x14ac:dyDescent="0.4">
      <c r="B253" s="44"/>
      <c r="C253" s="44"/>
      <c r="D253" s="629"/>
      <c r="E253" s="629"/>
      <c r="F253" s="629"/>
      <c r="G253" s="629"/>
      <c r="H253" s="629"/>
      <c r="I253" s="629"/>
      <c r="J253" s="629"/>
      <c r="K253" s="629"/>
      <c r="L253" s="629"/>
      <c r="M253" s="629"/>
      <c r="N253" s="629"/>
      <c r="O253" s="629"/>
      <c r="P253" s="629"/>
      <c r="Q253" s="629"/>
      <c r="R253" s="629"/>
      <c r="S253" s="629"/>
      <c r="T253" s="629"/>
      <c r="U253" s="629"/>
      <c r="V253" s="629"/>
      <c r="AC253" s="287"/>
      <c r="AD253" s="287"/>
      <c r="AE253" s="287"/>
      <c r="AF253" s="287"/>
      <c r="AG253" s="287"/>
      <c r="AH253" s="287"/>
      <c r="AI253" s="287"/>
      <c r="AJ253" s="287"/>
      <c r="AK253" s="287"/>
      <c r="AL253" s="287"/>
      <c r="AM253" s="287"/>
      <c r="AN253" s="287"/>
      <c r="AO253" s="287"/>
      <c r="AP253" s="287"/>
      <c r="AQ253" s="287"/>
      <c r="AR253" s="287"/>
      <c r="AS253" s="287"/>
      <c r="AT253" s="287"/>
      <c r="AU253" s="287"/>
      <c r="AV253" s="287"/>
      <c r="AW253" s="287"/>
      <c r="AX253" s="287"/>
      <c r="AY253" s="287"/>
      <c r="AZ253" s="287"/>
      <c r="BA253" s="287"/>
      <c r="BB253" s="287"/>
      <c r="BC253" s="287"/>
      <c r="BD253" s="287"/>
      <c r="BE253" s="287"/>
      <c r="BF253" s="287"/>
      <c r="BG253" s="287"/>
      <c r="BH253" s="287"/>
      <c r="BI253" s="287"/>
      <c r="BJ253" s="287"/>
      <c r="BK253" s="287"/>
      <c r="BP253" s="44"/>
      <c r="BQ253" s="44"/>
      <c r="BR253" s="629"/>
      <c r="BS253" s="629"/>
      <c r="BT253" s="629"/>
      <c r="BU253" s="629"/>
      <c r="BV253" s="629"/>
      <c r="BW253" s="629"/>
      <c r="BX253" s="629"/>
      <c r="BY253" s="629"/>
      <c r="BZ253" s="629"/>
      <c r="CA253" s="629"/>
      <c r="CB253" s="629"/>
      <c r="CC253" s="629"/>
      <c r="CD253" s="629"/>
      <c r="CE253" s="629"/>
      <c r="CF253" s="629"/>
      <c r="CG253" s="629"/>
      <c r="CH253" s="629"/>
      <c r="CI253" s="629"/>
      <c r="CJ253" s="629"/>
      <c r="CQ253" s="287"/>
      <c r="CR253" s="287"/>
      <c r="CS253" s="287"/>
      <c r="CT253" s="287"/>
      <c r="CU253" s="287"/>
      <c r="CV253" s="287"/>
      <c r="CW253" s="287"/>
      <c r="CX253" s="287"/>
      <c r="CY253" s="287"/>
      <c r="CZ253" s="287"/>
      <c r="DA253" s="287"/>
      <c r="DB253" s="287"/>
      <c r="DC253" s="287"/>
      <c r="DD253" s="287"/>
      <c r="DE253" s="287"/>
      <c r="DF253" s="287"/>
      <c r="DG253" s="287"/>
      <c r="DH253" s="287"/>
      <c r="DI253" s="287"/>
      <c r="DJ253" s="287"/>
      <c r="DK253" s="287"/>
      <c r="DL253" s="287"/>
      <c r="DM253" s="287"/>
      <c r="DN253" s="287"/>
      <c r="DO253" s="287"/>
      <c r="DP253" s="287"/>
      <c r="DQ253" s="287"/>
      <c r="DR253" s="287"/>
      <c r="DS253" s="287"/>
      <c r="DT253" s="287"/>
      <c r="DU253" s="287"/>
      <c r="DV253" s="287"/>
      <c r="DW253" s="287"/>
      <c r="DX253" s="287"/>
      <c r="DY253" s="287"/>
      <c r="ED253" s="96"/>
      <c r="EE253" s="97"/>
      <c r="EF253" s="95"/>
      <c r="EG253" s="95"/>
      <c r="EH253" s="95"/>
      <c r="EI253" s="95"/>
      <c r="EJ253" s="95"/>
      <c r="EK253" s="95"/>
      <c r="EL253" s="95"/>
      <c r="EM253" s="95"/>
      <c r="EN253" s="94"/>
      <c r="EO253" s="95"/>
      <c r="EP253" s="95"/>
      <c r="EQ253" s="95"/>
      <c r="ER253" s="95"/>
      <c r="ES253" s="95"/>
      <c r="ET253" s="95"/>
      <c r="EU253" s="95"/>
      <c r="EV253" s="95"/>
      <c r="EW253" s="95"/>
      <c r="EX253" s="95"/>
      <c r="EY253" s="95"/>
      <c r="EZ253" s="95"/>
      <c r="FA253" s="95"/>
      <c r="FB253" s="95"/>
      <c r="FC253" s="95"/>
      <c r="FD253" s="95"/>
      <c r="FE253" s="95"/>
      <c r="FF253" s="95"/>
      <c r="FG253" s="95"/>
    </row>
    <row r="254" spans="2:163" ht="18.75" customHeight="1" x14ac:dyDescent="0.4">
      <c r="B254" s="44"/>
      <c r="C254" s="44"/>
      <c r="D254" s="40"/>
      <c r="E254" s="40"/>
      <c r="F254" s="40"/>
      <c r="G254" s="40"/>
      <c r="I254" s="40"/>
      <c r="J254" s="40"/>
      <c r="K254" s="40"/>
      <c r="L254" s="44"/>
      <c r="M254" s="98" t="s">
        <v>81</v>
      </c>
      <c r="AC254" s="45"/>
      <c r="AD254" s="45"/>
      <c r="AE254" s="45"/>
      <c r="AF254" s="45"/>
      <c r="AG254" s="45"/>
      <c r="AH254" s="45"/>
      <c r="AI254" s="45"/>
      <c r="AJ254" s="45"/>
      <c r="AK254" s="45"/>
      <c r="AL254" s="45"/>
      <c r="AM254" s="45"/>
      <c r="AN254" s="45"/>
      <c r="AO254" s="45"/>
      <c r="AP254" s="45"/>
      <c r="AQ254" s="45"/>
      <c r="AR254" s="45"/>
      <c r="AS254" s="45"/>
      <c r="AT254" s="45"/>
      <c r="AU254" s="45"/>
      <c r="AV254" s="45"/>
      <c r="AW254" s="45"/>
      <c r="AX254" s="45"/>
      <c r="AY254" s="45"/>
      <c r="AZ254" s="45"/>
      <c r="BA254" s="45"/>
      <c r="BB254" s="45"/>
      <c r="BC254" s="45"/>
      <c r="BD254" s="45"/>
      <c r="BE254" s="45"/>
      <c r="BF254" s="45"/>
      <c r="BG254" s="45"/>
      <c r="BH254" s="45"/>
      <c r="BI254" s="45"/>
      <c r="BP254" s="44"/>
      <c r="BQ254" s="44"/>
      <c r="BR254" s="40"/>
      <c r="BS254" s="40"/>
      <c r="BT254" s="40"/>
      <c r="BU254" s="40"/>
      <c r="BW254" s="40"/>
      <c r="BX254" s="40"/>
      <c r="BY254" s="40"/>
      <c r="BZ254" s="44"/>
      <c r="CA254" s="98" t="s">
        <v>81</v>
      </c>
      <c r="CQ254" s="45"/>
      <c r="CR254" s="45"/>
      <c r="CS254" s="45"/>
      <c r="CT254" s="45"/>
      <c r="CU254" s="45"/>
      <c r="CV254" s="45"/>
      <c r="CW254" s="45"/>
      <c r="CX254" s="45"/>
      <c r="CY254" s="45"/>
      <c r="CZ254" s="45"/>
      <c r="DA254" s="45"/>
      <c r="DB254" s="45"/>
      <c r="DC254" s="45"/>
      <c r="DD254" s="45"/>
      <c r="DE254" s="45"/>
      <c r="DF254" s="45"/>
      <c r="DG254" s="45"/>
      <c r="DH254" s="45"/>
      <c r="DI254" s="45"/>
      <c r="DJ254" s="45"/>
      <c r="DK254" s="45"/>
      <c r="DL254" s="45"/>
      <c r="DM254" s="45"/>
      <c r="DN254" s="45"/>
      <c r="DO254" s="45"/>
      <c r="DP254" s="45"/>
      <c r="DQ254" s="45"/>
      <c r="DR254" s="45"/>
      <c r="DS254" s="45"/>
      <c r="DT254" s="45"/>
      <c r="DU254" s="45"/>
      <c r="DV254" s="45"/>
      <c r="DW254" s="45"/>
      <c r="ED254" s="96"/>
      <c r="EE254" s="97"/>
      <c r="EF254" s="95"/>
      <c r="EG254" s="95"/>
      <c r="EH254" s="95"/>
      <c r="EI254" s="95"/>
      <c r="EJ254" s="95"/>
      <c r="EK254" s="95"/>
      <c r="EL254" s="95"/>
      <c r="EM254" s="95"/>
      <c r="EN254" s="94"/>
      <c r="EO254" s="95"/>
      <c r="EP254" s="95"/>
      <c r="EQ254" s="95"/>
      <c r="ER254" s="95"/>
      <c r="ES254" s="95"/>
      <c r="ET254" s="95"/>
      <c r="EU254" s="95"/>
      <c r="EV254" s="95"/>
      <c r="EW254" s="95"/>
      <c r="EX254" s="95"/>
      <c r="EY254" s="95"/>
      <c r="EZ254" s="95"/>
      <c r="FA254" s="95"/>
      <c r="FB254" s="95"/>
      <c r="FC254" s="95"/>
      <c r="FD254" s="95"/>
      <c r="FE254" s="95"/>
      <c r="FF254" s="95"/>
      <c r="FG254" s="95"/>
    </row>
    <row r="255" spans="2:163" ht="18.75" customHeight="1" x14ac:dyDescent="0.4">
      <c r="B255" s="44"/>
      <c r="C255" s="44"/>
      <c r="D255" s="660" t="s">
        <v>407</v>
      </c>
      <c r="E255" s="660"/>
      <c r="F255" s="660"/>
      <c r="G255" s="660"/>
      <c r="H255" s="660"/>
      <c r="I255" s="660"/>
      <c r="J255" s="660"/>
      <c r="K255" s="660"/>
      <c r="L255" s="660"/>
      <c r="M255" s="660"/>
      <c r="N255" s="660"/>
      <c r="O255" s="660"/>
      <c r="P255" s="660"/>
      <c r="Q255" s="660"/>
      <c r="R255" s="660"/>
      <c r="S255" s="660"/>
      <c r="T255" s="660"/>
      <c r="U255" s="660"/>
      <c r="V255" s="660"/>
      <c r="AC255" s="45"/>
      <c r="AD255" s="45"/>
      <c r="AE255" s="45"/>
      <c r="AF255" s="45"/>
      <c r="AG255" s="45"/>
      <c r="AH255" s="45"/>
      <c r="AI255" s="45"/>
      <c r="AJ255" s="45"/>
      <c r="AK255" s="45"/>
      <c r="AL255" s="45"/>
      <c r="AM255" s="45"/>
      <c r="AN255" s="45"/>
      <c r="AO255" s="45"/>
      <c r="AP255" s="45"/>
      <c r="AQ255" s="45"/>
      <c r="AR255" s="45"/>
      <c r="AS255" s="45"/>
      <c r="AT255" s="45"/>
      <c r="AU255" s="45"/>
      <c r="AV255" s="45"/>
      <c r="AW255" s="45"/>
      <c r="AX255" s="45"/>
      <c r="AY255" s="45"/>
      <c r="AZ255" s="45"/>
      <c r="BA255" s="45"/>
      <c r="BB255" s="45"/>
      <c r="BC255" s="45"/>
      <c r="BD255" s="45"/>
      <c r="BE255" s="45"/>
      <c r="BF255" s="45"/>
      <c r="BG255" s="45"/>
      <c r="BH255" s="45"/>
      <c r="BI255" s="45"/>
      <c r="BP255" s="44"/>
      <c r="BQ255" s="44"/>
      <c r="BR255" s="660" t="s">
        <v>407</v>
      </c>
      <c r="BS255" s="660"/>
      <c r="BT255" s="660"/>
      <c r="BU255" s="660"/>
      <c r="BV255" s="660"/>
      <c r="BW255" s="660"/>
      <c r="BX255" s="660"/>
      <c r="BY255" s="660"/>
      <c r="BZ255" s="660"/>
      <c r="CA255" s="660"/>
      <c r="CB255" s="660"/>
      <c r="CC255" s="660"/>
      <c r="CD255" s="660"/>
      <c r="CE255" s="660"/>
      <c r="CF255" s="660"/>
      <c r="CG255" s="660"/>
      <c r="CH255" s="660"/>
      <c r="CI255" s="660"/>
      <c r="CJ255" s="660"/>
      <c r="CQ255" s="45"/>
      <c r="CR255" s="45"/>
      <c r="CS255" s="45"/>
      <c r="CT255" s="45"/>
      <c r="CU255" s="45"/>
      <c r="CV255" s="45"/>
      <c r="CW255" s="45"/>
      <c r="CX255" s="45"/>
      <c r="CY255" s="45"/>
      <c r="CZ255" s="45"/>
      <c r="DA255" s="45"/>
      <c r="DB255" s="45"/>
      <c r="DC255" s="45"/>
      <c r="DD255" s="45"/>
      <c r="DE255" s="45"/>
      <c r="DF255" s="45"/>
      <c r="DG255" s="45"/>
      <c r="DH255" s="45"/>
      <c r="DI255" s="45"/>
      <c r="DJ255" s="45"/>
      <c r="DK255" s="45"/>
      <c r="DL255" s="45"/>
      <c r="DM255" s="45"/>
      <c r="DN255" s="45"/>
      <c r="DO255" s="45"/>
      <c r="DP255" s="45"/>
      <c r="DQ255" s="45"/>
      <c r="DR255" s="45"/>
      <c r="DS255" s="45"/>
      <c r="DT255" s="45"/>
      <c r="DU255" s="45"/>
      <c r="DV255" s="45"/>
      <c r="DW255" s="45"/>
      <c r="ED255" s="99"/>
      <c r="EE255" s="100"/>
      <c r="EF255" s="94"/>
      <c r="EG255" s="94"/>
      <c r="EH255" s="94"/>
      <c r="EI255" s="94"/>
      <c r="EJ255" s="94"/>
      <c r="EK255" s="94"/>
      <c r="EL255" s="94"/>
      <c r="EM255" s="94"/>
      <c r="EN255" s="94"/>
      <c r="EO255" s="95"/>
      <c r="EP255" s="95"/>
      <c r="EQ255" s="95"/>
      <c r="ER255" s="95"/>
      <c r="ES255" s="95"/>
      <c r="ET255" s="95"/>
      <c r="EU255" s="95"/>
      <c r="EV255" s="95"/>
      <c r="EW255" s="95"/>
      <c r="EX255" s="95"/>
      <c r="EY255" s="95"/>
      <c r="EZ255" s="95"/>
      <c r="FA255" s="95"/>
      <c r="FB255" s="95"/>
      <c r="FC255" s="95"/>
      <c r="FD255" s="95"/>
      <c r="FE255" s="95"/>
      <c r="FF255" s="95"/>
      <c r="FG255" s="95"/>
    </row>
    <row r="256" spans="2:163" ht="18.75" customHeight="1" x14ac:dyDescent="0.4">
      <c r="B256" s="44"/>
      <c r="C256" s="44"/>
      <c r="D256" s="629" t="s">
        <v>329</v>
      </c>
      <c r="E256" s="629"/>
      <c r="F256" s="629"/>
      <c r="G256" s="629"/>
      <c r="H256" s="629"/>
      <c r="I256" s="629"/>
      <c r="J256" s="629"/>
      <c r="K256" s="629"/>
      <c r="L256" s="629"/>
      <c r="M256" s="629"/>
      <c r="N256" s="629"/>
      <c r="O256" s="629"/>
      <c r="P256" s="629"/>
      <c r="Q256" s="629"/>
      <c r="R256" s="629"/>
      <c r="S256" s="629"/>
      <c r="T256" s="629"/>
      <c r="U256" s="629"/>
      <c r="V256" s="629"/>
      <c r="AC256" s="101"/>
      <c r="AD256" s="101"/>
      <c r="AE256" s="101"/>
      <c r="AF256" s="101"/>
      <c r="AG256" s="101"/>
      <c r="AH256" s="101"/>
      <c r="AI256" s="101"/>
      <c r="AJ256" s="101"/>
      <c r="AK256" s="102"/>
      <c r="AL256" s="102"/>
      <c r="AM256" s="102"/>
      <c r="AN256" s="102"/>
      <c r="AO256" s="102"/>
      <c r="AP256" s="102"/>
      <c r="AQ256" s="102"/>
      <c r="AR256" s="102"/>
      <c r="AS256" s="102"/>
      <c r="AT256" s="102"/>
      <c r="AU256" s="102"/>
      <c r="AV256" s="102"/>
      <c r="AW256" s="102"/>
      <c r="AX256" s="102"/>
      <c r="AY256" s="102"/>
      <c r="AZ256" s="102"/>
      <c r="BA256" s="102"/>
      <c r="BB256" s="102"/>
      <c r="BC256" s="102"/>
      <c r="BD256" s="101"/>
      <c r="BE256" s="101"/>
      <c r="BF256" s="101"/>
      <c r="BG256" s="101"/>
      <c r="BH256" s="101"/>
      <c r="BI256" s="101"/>
      <c r="BP256" s="44"/>
      <c r="BQ256" s="44"/>
      <c r="BR256" s="629" t="s">
        <v>329</v>
      </c>
      <c r="BS256" s="629"/>
      <c r="BT256" s="629"/>
      <c r="BU256" s="629"/>
      <c r="BV256" s="629"/>
      <c r="BW256" s="629"/>
      <c r="BX256" s="629"/>
      <c r="BY256" s="629"/>
      <c r="BZ256" s="629"/>
      <c r="CA256" s="629"/>
      <c r="CB256" s="629"/>
      <c r="CC256" s="629"/>
      <c r="CD256" s="629"/>
      <c r="CE256" s="629"/>
      <c r="CF256" s="629"/>
      <c r="CG256" s="629"/>
      <c r="CH256" s="629"/>
      <c r="CI256" s="629"/>
      <c r="CJ256" s="629"/>
      <c r="CQ256" s="101"/>
      <c r="CR256" s="101"/>
      <c r="CS256" s="101"/>
      <c r="CT256" s="101"/>
      <c r="CU256" s="101"/>
      <c r="CV256" s="101"/>
      <c r="CW256" s="101"/>
      <c r="CX256" s="101"/>
      <c r="CY256" s="102"/>
      <c r="CZ256" s="102"/>
      <c r="DA256" s="102"/>
      <c r="DB256" s="102"/>
      <c r="DC256" s="102"/>
      <c r="DD256" s="102"/>
      <c r="DE256" s="102"/>
      <c r="DF256" s="102"/>
      <c r="DG256" s="102"/>
      <c r="DH256" s="102"/>
      <c r="DI256" s="102"/>
      <c r="DJ256" s="102"/>
      <c r="DK256" s="102"/>
      <c r="DL256" s="102"/>
      <c r="DM256" s="102"/>
      <c r="DN256" s="102"/>
      <c r="DO256" s="102"/>
      <c r="DP256" s="102"/>
      <c r="DQ256" s="102"/>
      <c r="DR256" s="101"/>
      <c r="DS256" s="101"/>
      <c r="DT256" s="101"/>
      <c r="DU256" s="101"/>
      <c r="DV256" s="101"/>
      <c r="DW256" s="101"/>
      <c r="ED256" s="94"/>
      <c r="EE256" s="94"/>
      <c r="EF256" s="94"/>
      <c r="EG256" s="94"/>
      <c r="EH256" s="94"/>
      <c r="EI256" s="94"/>
      <c r="EJ256" s="94"/>
      <c r="EK256" s="94"/>
      <c r="EL256" s="94"/>
      <c r="EM256" s="94"/>
      <c r="EN256" s="94"/>
      <c r="EO256" s="95"/>
      <c r="EP256" s="95"/>
      <c r="EQ256" s="95"/>
      <c r="ER256" s="95"/>
      <c r="ES256" s="95"/>
      <c r="ET256" s="95"/>
      <c r="EU256" s="95"/>
      <c r="EV256" s="95"/>
      <c r="EW256" s="95"/>
      <c r="EX256" s="95"/>
      <c r="EY256" s="95"/>
      <c r="EZ256" s="95"/>
      <c r="FA256" s="95"/>
      <c r="FB256" s="95"/>
      <c r="FC256" s="95"/>
      <c r="FD256" s="95"/>
      <c r="FE256" s="95"/>
      <c r="FF256" s="95"/>
      <c r="FG256" s="95"/>
    </row>
    <row r="257" spans="1:163" ht="18.75" customHeight="1" x14ac:dyDescent="0.4">
      <c r="B257" s="44"/>
      <c r="C257" s="44"/>
      <c r="D257" s="629"/>
      <c r="E257" s="629"/>
      <c r="F257" s="629"/>
      <c r="G257" s="629"/>
      <c r="H257" s="629"/>
      <c r="I257" s="629"/>
      <c r="J257" s="629"/>
      <c r="K257" s="629"/>
      <c r="L257" s="629"/>
      <c r="M257" s="629"/>
      <c r="N257" s="629"/>
      <c r="O257" s="629"/>
      <c r="P257" s="629"/>
      <c r="Q257" s="629"/>
      <c r="R257" s="629"/>
      <c r="S257" s="629"/>
      <c r="T257" s="629"/>
      <c r="U257" s="629"/>
      <c r="V257" s="629"/>
      <c r="AC257" s="287" t="s">
        <v>330</v>
      </c>
      <c r="AD257" s="287"/>
      <c r="AE257" s="287"/>
      <c r="AF257" s="287"/>
      <c r="AG257" s="287"/>
      <c r="AH257" s="287"/>
      <c r="AI257" s="287"/>
      <c r="AJ257" s="287"/>
      <c r="AK257" s="287"/>
      <c r="AL257" s="287"/>
      <c r="AM257" s="287"/>
      <c r="AN257" s="287"/>
      <c r="AO257" s="287"/>
      <c r="AP257" s="287"/>
      <c r="AQ257" s="287"/>
      <c r="AR257" s="287"/>
      <c r="AS257" s="287"/>
      <c r="AT257" s="287"/>
      <c r="AU257" s="287"/>
      <c r="AV257" s="287"/>
      <c r="AW257" s="287"/>
      <c r="AX257" s="287"/>
      <c r="AY257" s="287"/>
      <c r="AZ257" s="287"/>
      <c r="BA257" s="287"/>
      <c r="BB257" s="287"/>
      <c r="BC257" s="287"/>
      <c r="BD257" s="287"/>
      <c r="BE257" s="287"/>
      <c r="BF257" s="287"/>
      <c r="BG257" s="287"/>
      <c r="BH257" s="287"/>
      <c r="BI257" s="287"/>
      <c r="BJ257" s="287"/>
      <c r="BK257" s="287"/>
      <c r="BP257" s="44"/>
      <c r="BQ257" s="44"/>
      <c r="BR257" s="629"/>
      <c r="BS257" s="629"/>
      <c r="BT257" s="629"/>
      <c r="BU257" s="629"/>
      <c r="BV257" s="629"/>
      <c r="BW257" s="629"/>
      <c r="BX257" s="629"/>
      <c r="BY257" s="629"/>
      <c r="BZ257" s="629"/>
      <c r="CA257" s="629"/>
      <c r="CB257" s="629"/>
      <c r="CC257" s="629"/>
      <c r="CD257" s="629"/>
      <c r="CE257" s="629"/>
      <c r="CF257" s="629"/>
      <c r="CG257" s="629"/>
      <c r="CH257" s="629"/>
      <c r="CI257" s="629"/>
      <c r="CJ257" s="629"/>
      <c r="CQ257" s="287" t="s">
        <v>330</v>
      </c>
      <c r="CR257" s="287"/>
      <c r="CS257" s="287"/>
      <c r="CT257" s="287"/>
      <c r="CU257" s="287"/>
      <c r="CV257" s="287"/>
      <c r="CW257" s="287"/>
      <c r="CX257" s="287"/>
      <c r="CY257" s="287"/>
      <c r="CZ257" s="287"/>
      <c r="DA257" s="287"/>
      <c r="DB257" s="287"/>
      <c r="DC257" s="287"/>
      <c r="DD257" s="287"/>
      <c r="DE257" s="287"/>
      <c r="DF257" s="287"/>
      <c r="DG257" s="287"/>
      <c r="DH257" s="287"/>
      <c r="DI257" s="287"/>
      <c r="DJ257" s="287"/>
      <c r="DK257" s="287"/>
      <c r="DL257" s="287"/>
      <c r="DM257" s="287"/>
      <c r="DN257" s="287"/>
      <c r="DO257" s="287"/>
      <c r="DP257" s="287"/>
      <c r="DQ257" s="287"/>
      <c r="DR257" s="287"/>
      <c r="DS257" s="287"/>
      <c r="DT257" s="287"/>
      <c r="DU257" s="287"/>
      <c r="DV257" s="287"/>
      <c r="DW257" s="287"/>
      <c r="DX257" s="287"/>
      <c r="DY257" s="287"/>
      <c r="ED257" s="96"/>
      <c r="EE257" s="97"/>
      <c r="EF257" s="95"/>
      <c r="EG257" s="95"/>
      <c r="EH257" s="95"/>
      <c r="EI257" s="95"/>
      <c r="EJ257" s="95"/>
      <c r="EK257" s="95"/>
      <c r="EL257" s="95"/>
      <c r="EM257" s="95"/>
      <c r="EN257" s="94"/>
      <c r="EO257" s="94"/>
      <c r="EP257" s="94"/>
      <c r="EQ257" s="94"/>
      <c r="ER257" s="94"/>
      <c r="ES257" s="94"/>
      <c r="ET257" s="94"/>
      <c r="EU257" s="94"/>
      <c r="EV257" s="94"/>
      <c r="EW257" s="94"/>
      <c r="EX257" s="94"/>
      <c r="EY257" s="94"/>
      <c r="EZ257" s="94"/>
      <c r="FA257" s="94"/>
      <c r="FB257" s="94"/>
      <c r="FC257" s="94"/>
      <c r="FD257" s="94"/>
      <c r="FE257" s="94"/>
      <c r="FF257" s="94"/>
      <c r="FG257" s="94"/>
    </row>
    <row r="258" spans="1:163" ht="18.75" customHeight="1" x14ac:dyDescent="0.4">
      <c r="B258" s="44"/>
      <c r="C258" s="44"/>
      <c r="D258" s="638"/>
      <c r="E258" s="638"/>
      <c r="F258" s="638"/>
      <c r="G258" s="40"/>
      <c r="I258" s="40"/>
      <c r="J258" s="40"/>
      <c r="K258" s="40"/>
      <c r="L258" s="44"/>
      <c r="M258" s="98" t="s">
        <v>81</v>
      </c>
      <c r="AC258" s="287"/>
      <c r="AD258" s="287"/>
      <c r="AE258" s="287"/>
      <c r="AF258" s="287"/>
      <c r="AG258" s="287"/>
      <c r="AH258" s="287"/>
      <c r="AI258" s="287"/>
      <c r="AJ258" s="287"/>
      <c r="AK258" s="287"/>
      <c r="AL258" s="287"/>
      <c r="AM258" s="287"/>
      <c r="AN258" s="287"/>
      <c r="AO258" s="287"/>
      <c r="AP258" s="287"/>
      <c r="AQ258" s="287"/>
      <c r="AR258" s="287"/>
      <c r="AS258" s="287"/>
      <c r="AT258" s="287"/>
      <c r="AU258" s="287"/>
      <c r="AV258" s="287"/>
      <c r="AW258" s="287"/>
      <c r="AX258" s="287"/>
      <c r="AY258" s="287"/>
      <c r="AZ258" s="287"/>
      <c r="BA258" s="287"/>
      <c r="BB258" s="287"/>
      <c r="BC258" s="287"/>
      <c r="BD258" s="287"/>
      <c r="BE258" s="287"/>
      <c r="BF258" s="287"/>
      <c r="BG258" s="287"/>
      <c r="BH258" s="287"/>
      <c r="BI258" s="287"/>
      <c r="BJ258" s="287"/>
      <c r="BK258" s="287"/>
      <c r="BP258" s="44"/>
      <c r="BQ258" s="44"/>
      <c r="BR258" s="638"/>
      <c r="BS258" s="638"/>
      <c r="BT258" s="638"/>
      <c r="BU258" s="40"/>
      <c r="BW258" s="40"/>
      <c r="BX258" s="40"/>
      <c r="BY258" s="40"/>
      <c r="BZ258" s="44"/>
      <c r="CA258" s="98" t="s">
        <v>81</v>
      </c>
      <c r="CQ258" s="287"/>
      <c r="CR258" s="287"/>
      <c r="CS258" s="287"/>
      <c r="CT258" s="287"/>
      <c r="CU258" s="287"/>
      <c r="CV258" s="287"/>
      <c r="CW258" s="287"/>
      <c r="CX258" s="287"/>
      <c r="CY258" s="287"/>
      <c r="CZ258" s="287"/>
      <c r="DA258" s="287"/>
      <c r="DB258" s="287"/>
      <c r="DC258" s="287"/>
      <c r="DD258" s="287"/>
      <c r="DE258" s="287"/>
      <c r="DF258" s="287"/>
      <c r="DG258" s="287"/>
      <c r="DH258" s="287"/>
      <c r="DI258" s="287"/>
      <c r="DJ258" s="287"/>
      <c r="DK258" s="287"/>
      <c r="DL258" s="287"/>
      <c r="DM258" s="287"/>
      <c r="DN258" s="287"/>
      <c r="DO258" s="287"/>
      <c r="DP258" s="287"/>
      <c r="DQ258" s="287"/>
      <c r="DR258" s="287"/>
      <c r="DS258" s="287"/>
      <c r="DT258" s="287"/>
      <c r="DU258" s="287"/>
      <c r="DV258" s="287"/>
      <c r="DW258" s="287"/>
      <c r="DX258" s="287"/>
      <c r="DY258" s="287"/>
      <c r="ED258" s="96"/>
      <c r="EE258" s="97"/>
      <c r="EF258" s="95"/>
      <c r="EG258" s="95"/>
      <c r="EH258" s="95"/>
      <c r="EI258" s="95"/>
      <c r="EJ258" s="95"/>
      <c r="EK258" s="95"/>
      <c r="EL258" s="95"/>
      <c r="EM258" s="95"/>
      <c r="EN258" s="94"/>
      <c r="EO258" s="95"/>
      <c r="EP258" s="95"/>
      <c r="EQ258" s="95"/>
      <c r="ER258" s="95"/>
      <c r="ES258" s="95"/>
      <c r="ET258" s="95"/>
      <c r="EU258" s="95"/>
      <c r="EV258" s="95"/>
      <c r="EW258" s="95"/>
      <c r="EX258" s="95"/>
      <c r="EY258" s="95"/>
      <c r="EZ258" s="95"/>
      <c r="FA258" s="95"/>
      <c r="FB258" s="95"/>
      <c r="FC258" s="95"/>
      <c r="FD258" s="95"/>
      <c r="FE258" s="95"/>
      <c r="FF258" s="95"/>
      <c r="FG258" s="95"/>
    </row>
    <row r="259" spans="1:163" ht="18.75" customHeight="1" x14ac:dyDescent="0.4">
      <c r="B259" s="44"/>
      <c r="C259" s="44"/>
      <c r="D259" s="661" t="s">
        <v>408</v>
      </c>
      <c r="E259" s="661"/>
      <c r="F259" s="661"/>
      <c r="G259" s="661"/>
      <c r="H259" s="661"/>
      <c r="I259" s="661"/>
      <c r="J259" s="661"/>
      <c r="K259" s="661"/>
      <c r="L259" s="661"/>
      <c r="M259" s="661"/>
      <c r="N259" s="661"/>
      <c r="O259" s="661"/>
      <c r="P259" s="661"/>
      <c r="Q259" s="661"/>
      <c r="R259" s="661"/>
      <c r="S259" s="661"/>
      <c r="T259" s="661"/>
      <c r="U259" s="661"/>
      <c r="V259" s="661"/>
      <c r="AC259" s="287"/>
      <c r="AD259" s="287"/>
      <c r="AE259" s="287"/>
      <c r="AF259" s="287"/>
      <c r="AG259" s="287"/>
      <c r="AH259" s="287"/>
      <c r="AI259" s="287"/>
      <c r="AJ259" s="287"/>
      <c r="AK259" s="287"/>
      <c r="AL259" s="287"/>
      <c r="AM259" s="287"/>
      <c r="AN259" s="287"/>
      <c r="AO259" s="287"/>
      <c r="AP259" s="287"/>
      <c r="AQ259" s="287"/>
      <c r="AR259" s="287"/>
      <c r="AS259" s="287"/>
      <c r="AT259" s="287"/>
      <c r="AU259" s="287"/>
      <c r="AV259" s="287"/>
      <c r="AW259" s="287"/>
      <c r="AX259" s="287"/>
      <c r="AY259" s="287"/>
      <c r="AZ259" s="287"/>
      <c r="BA259" s="287"/>
      <c r="BB259" s="287"/>
      <c r="BC259" s="287"/>
      <c r="BD259" s="287"/>
      <c r="BE259" s="287"/>
      <c r="BF259" s="287"/>
      <c r="BG259" s="287"/>
      <c r="BH259" s="287"/>
      <c r="BI259" s="287"/>
      <c r="BJ259" s="287"/>
      <c r="BK259" s="287"/>
      <c r="BP259" s="44"/>
      <c r="BQ259" s="44"/>
      <c r="BR259" s="661" t="s">
        <v>408</v>
      </c>
      <c r="BS259" s="661"/>
      <c r="BT259" s="661"/>
      <c r="BU259" s="661"/>
      <c r="BV259" s="661"/>
      <c r="BW259" s="661"/>
      <c r="BX259" s="661"/>
      <c r="BY259" s="661"/>
      <c r="BZ259" s="661"/>
      <c r="CA259" s="661"/>
      <c r="CB259" s="661"/>
      <c r="CC259" s="661"/>
      <c r="CD259" s="661"/>
      <c r="CE259" s="661"/>
      <c r="CF259" s="661"/>
      <c r="CG259" s="661"/>
      <c r="CH259" s="661"/>
      <c r="CI259" s="661"/>
      <c r="CJ259" s="661"/>
      <c r="CQ259" s="287"/>
      <c r="CR259" s="287"/>
      <c r="CS259" s="287"/>
      <c r="CT259" s="287"/>
      <c r="CU259" s="287"/>
      <c r="CV259" s="287"/>
      <c r="CW259" s="287"/>
      <c r="CX259" s="287"/>
      <c r="CY259" s="287"/>
      <c r="CZ259" s="287"/>
      <c r="DA259" s="287"/>
      <c r="DB259" s="287"/>
      <c r="DC259" s="287"/>
      <c r="DD259" s="287"/>
      <c r="DE259" s="287"/>
      <c r="DF259" s="287"/>
      <c r="DG259" s="287"/>
      <c r="DH259" s="287"/>
      <c r="DI259" s="287"/>
      <c r="DJ259" s="287"/>
      <c r="DK259" s="287"/>
      <c r="DL259" s="287"/>
      <c r="DM259" s="287"/>
      <c r="DN259" s="287"/>
      <c r="DO259" s="287"/>
      <c r="DP259" s="287"/>
      <c r="DQ259" s="287"/>
      <c r="DR259" s="287"/>
      <c r="DS259" s="287"/>
      <c r="DT259" s="287"/>
      <c r="DU259" s="287"/>
      <c r="DV259" s="287"/>
      <c r="DW259" s="287"/>
      <c r="DX259" s="287"/>
      <c r="DY259" s="287"/>
      <c r="ED259" s="96"/>
      <c r="EE259" s="97"/>
      <c r="EF259" s="95"/>
      <c r="EG259" s="95"/>
      <c r="EH259" s="95"/>
      <c r="EI259" s="95"/>
      <c r="EJ259" s="95"/>
      <c r="EK259" s="95"/>
      <c r="EL259" s="95"/>
      <c r="EM259" s="95"/>
      <c r="EN259" s="94"/>
      <c r="EO259" s="95"/>
      <c r="EP259" s="95"/>
      <c r="EQ259" s="95"/>
      <c r="ER259" s="95"/>
      <c r="ES259" s="95"/>
      <c r="ET259" s="95"/>
      <c r="EU259" s="95"/>
      <c r="EV259" s="95"/>
      <c r="EW259" s="95"/>
      <c r="EX259" s="95"/>
      <c r="EY259" s="95"/>
      <c r="EZ259" s="95"/>
      <c r="FA259" s="95"/>
      <c r="FB259" s="95"/>
      <c r="FC259" s="95"/>
      <c r="FD259" s="95"/>
      <c r="FE259" s="95"/>
      <c r="FF259" s="95"/>
      <c r="FG259" s="95"/>
    </row>
    <row r="260" spans="1:163" ht="18.75" customHeight="1" x14ac:dyDescent="0.4">
      <c r="B260" s="44"/>
      <c r="C260" s="44"/>
      <c r="D260" s="629" t="s">
        <v>331</v>
      </c>
      <c r="E260" s="629"/>
      <c r="F260" s="629"/>
      <c r="G260" s="629"/>
      <c r="H260" s="629"/>
      <c r="I260" s="629"/>
      <c r="J260" s="629"/>
      <c r="K260" s="629"/>
      <c r="L260" s="629"/>
      <c r="M260" s="629"/>
      <c r="N260" s="629"/>
      <c r="O260" s="629"/>
      <c r="P260" s="629"/>
      <c r="Q260" s="629"/>
      <c r="R260" s="629"/>
      <c r="S260" s="629"/>
      <c r="T260" s="629"/>
      <c r="U260" s="629"/>
      <c r="V260" s="629"/>
      <c r="W260" s="44"/>
      <c r="X260" s="44"/>
      <c r="Y260" s="44"/>
      <c r="Z260" s="44"/>
      <c r="AA260" s="44"/>
      <c r="AB260" s="44"/>
      <c r="AC260" s="44"/>
      <c r="AD260" s="44"/>
      <c r="AE260" s="44"/>
      <c r="BP260" s="44"/>
      <c r="BQ260" s="44"/>
      <c r="BR260" s="629" t="s">
        <v>331</v>
      </c>
      <c r="BS260" s="629"/>
      <c r="BT260" s="629"/>
      <c r="BU260" s="629"/>
      <c r="BV260" s="629"/>
      <c r="BW260" s="629"/>
      <c r="BX260" s="629"/>
      <c r="BY260" s="629"/>
      <c r="BZ260" s="629"/>
      <c r="CA260" s="629"/>
      <c r="CB260" s="629"/>
      <c r="CC260" s="629"/>
      <c r="CD260" s="629"/>
      <c r="CE260" s="629"/>
      <c r="CF260" s="629"/>
      <c r="CG260" s="629"/>
      <c r="CH260" s="629"/>
      <c r="CI260" s="629"/>
      <c r="CJ260" s="629"/>
      <c r="CK260" s="44"/>
      <c r="CL260" s="44"/>
      <c r="CM260" s="44"/>
      <c r="CN260" s="44"/>
      <c r="CO260" s="44"/>
      <c r="CP260" s="44"/>
      <c r="CQ260" s="44"/>
      <c r="CR260" s="44"/>
      <c r="CS260" s="44"/>
      <c r="ED260" s="96"/>
      <c r="EE260" s="97"/>
      <c r="EF260" s="95"/>
      <c r="EG260" s="95"/>
      <c r="EH260" s="95"/>
      <c r="EI260" s="95"/>
      <c r="EJ260" s="95"/>
      <c r="EK260" s="95"/>
      <c r="EL260" s="95"/>
      <c r="EM260" s="95"/>
      <c r="EN260" s="94"/>
      <c r="EO260" s="95"/>
      <c r="EP260" s="95"/>
      <c r="EQ260" s="95"/>
      <c r="ER260" s="95"/>
      <c r="ES260" s="95"/>
      <c r="ET260" s="95"/>
      <c r="EU260" s="95"/>
      <c r="EV260" s="95"/>
      <c r="EW260" s="95"/>
      <c r="EX260" s="95"/>
      <c r="EY260" s="95"/>
      <c r="EZ260" s="95"/>
      <c r="FA260" s="95"/>
      <c r="FB260" s="95"/>
      <c r="FC260" s="95"/>
      <c r="FD260" s="95"/>
      <c r="FE260" s="95"/>
      <c r="FF260" s="95"/>
      <c r="FG260" s="95"/>
    </row>
    <row r="261" spans="1:163" ht="18.75" customHeight="1" x14ac:dyDescent="0.4">
      <c r="B261" s="44"/>
      <c r="C261" s="44"/>
      <c r="D261" s="629"/>
      <c r="E261" s="629"/>
      <c r="F261" s="629"/>
      <c r="G261" s="629"/>
      <c r="H261" s="629"/>
      <c r="I261" s="629"/>
      <c r="J261" s="629"/>
      <c r="K261" s="629"/>
      <c r="L261" s="629"/>
      <c r="M261" s="629"/>
      <c r="N261" s="629"/>
      <c r="O261" s="629"/>
      <c r="P261" s="629"/>
      <c r="Q261" s="629"/>
      <c r="R261" s="629"/>
      <c r="S261" s="629"/>
      <c r="T261" s="629"/>
      <c r="U261" s="629"/>
      <c r="V261" s="629"/>
      <c r="W261" s="44"/>
      <c r="X261" s="44"/>
      <c r="Y261" s="44"/>
      <c r="Z261" s="44"/>
      <c r="AA261" s="44"/>
      <c r="AB261" s="44"/>
      <c r="AC261" s="44"/>
      <c r="AD261" s="44"/>
      <c r="AE261" s="44"/>
      <c r="BP261" s="44"/>
      <c r="BQ261" s="44"/>
      <c r="BR261" s="629"/>
      <c r="BS261" s="629"/>
      <c r="BT261" s="629"/>
      <c r="BU261" s="629"/>
      <c r="BV261" s="629"/>
      <c r="BW261" s="629"/>
      <c r="BX261" s="629"/>
      <c r="BY261" s="629"/>
      <c r="BZ261" s="629"/>
      <c r="CA261" s="629"/>
      <c r="CB261" s="629"/>
      <c r="CC261" s="629"/>
      <c r="CD261" s="629"/>
      <c r="CE261" s="629"/>
      <c r="CF261" s="629"/>
      <c r="CG261" s="629"/>
      <c r="CH261" s="629"/>
      <c r="CI261" s="629"/>
      <c r="CJ261" s="629"/>
      <c r="CK261" s="44"/>
      <c r="CL261" s="44"/>
      <c r="CM261" s="44"/>
      <c r="CN261" s="44"/>
      <c r="CO261" s="44"/>
      <c r="CP261" s="44"/>
      <c r="CQ261" s="44"/>
      <c r="CR261" s="44"/>
      <c r="CS261" s="44"/>
      <c r="ED261" s="94"/>
      <c r="EE261" s="94"/>
      <c r="EF261" s="94"/>
      <c r="EG261" s="94"/>
      <c r="EH261" s="94"/>
      <c r="EI261" s="94"/>
      <c r="EJ261" s="94"/>
      <c r="EK261" s="94"/>
      <c r="EL261" s="94"/>
      <c r="EM261" s="94"/>
      <c r="EN261" s="94"/>
      <c r="EO261" s="95"/>
      <c r="EP261" s="95"/>
      <c r="EQ261" s="95"/>
      <c r="ER261" s="95"/>
      <c r="ES261" s="95"/>
      <c r="ET261" s="95"/>
      <c r="EU261" s="95"/>
      <c r="EV261" s="95"/>
      <c r="EW261" s="95"/>
      <c r="EX261" s="95"/>
      <c r="EY261" s="95"/>
      <c r="EZ261" s="95"/>
      <c r="FA261" s="95"/>
      <c r="FB261" s="95"/>
      <c r="FC261" s="95"/>
      <c r="FD261" s="95"/>
      <c r="FE261" s="95"/>
      <c r="FF261" s="95"/>
      <c r="FG261" s="95"/>
    </row>
    <row r="262" spans="1:163" s="43" customFormat="1" ht="13.5" x14ac:dyDescent="0.4">
      <c r="A262" s="1"/>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44"/>
      <c r="EE262" s="44"/>
      <c r="EF262" s="44"/>
      <c r="EG262" s="44"/>
      <c r="EH262" s="44"/>
      <c r="EI262" s="45"/>
      <c r="EJ262" s="45"/>
      <c r="EK262" s="45"/>
      <c r="EL262" s="45"/>
      <c r="EM262" s="45"/>
      <c r="EN262" s="44"/>
      <c r="EO262" s="45"/>
      <c r="EP262" s="45"/>
      <c r="EQ262" s="45"/>
      <c r="ER262" s="45"/>
      <c r="ES262" s="45"/>
      <c r="ET262" s="45"/>
      <c r="EU262" s="45"/>
      <c r="EV262" s="45"/>
      <c r="EW262" s="45"/>
      <c r="EX262" s="45"/>
      <c r="EY262" s="45"/>
      <c r="EZ262" s="45"/>
      <c r="FA262" s="45"/>
      <c r="FB262" s="45"/>
      <c r="FC262" s="45"/>
      <c r="FD262" s="45"/>
      <c r="FE262" s="45"/>
      <c r="FF262" s="45"/>
      <c r="FG262" s="45"/>
    </row>
    <row r="263" spans="1:163" s="43" customFormat="1" ht="17.25" x14ac:dyDescent="0.4">
      <c r="A263" s="1"/>
      <c r="B263" s="44"/>
      <c r="C263" s="44"/>
      <c r="D263" s="103" t="s">
        <v>403</v>
      </c>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03" t="s">
        <v>403</v>
      </c>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49"/>
      <c r="EE263" s="42"/>
    </row>
    <row r="264" spans="1:163" s="43" customFormat="1" ht="18.75" customHeight="1" x14ac:dyDescent="0.4">
      <c r="A264" s="51"/>
      <c r="B264" s="51"/>
      <c r="C264" s="51"/>
      <c r="D264" s="639"/>
      <c r="E264" s="640"/>
      <c r="F264" s="640"/>
      <c r="G264" s="640"/>
      <c r="H264" s="640"/>
      <c r="I264" s="640"/>
      <c r="J264" s="640"/>
      <c r="K264" s="640"/>
      <c r="L264" s="640"/>
      <c r="M264" s="640"/>
      <c r="N264" s="640"/>
      <c r="O264" s="640"/>
      <c r="P264" s="640"/>
      <c r="Q264" s="640"/>
      <c r="R264" s="640"/>
      <c r="S264" s="640"/>
      <c r="T264" s="640"/>
      <c r="U264" s="640"/>
      <c r="V264" s="640"/>
      <c r="W264" s="640"/>
      <c r="X264" s="640"/>
      <c r="Y264" s="640"/>
      <c r="Z264" s="640"/>
      <c r="AA264" s="640"/>
      <c r="AB264" s="640"/>
      <c r="AC264" s="640"/>
      <c r="AD264" s="640"/>
      <c r="AE264" s="640"/>
      <c r="AF264" s="640"/>
      <c r="AG264" s="640"/>
      <c r="AH264" s="640"/>
      <c r="AI264" s="640"/>
      <c r="AJ264" s="640"/>
      <c r="AK264" s="640"/>
      <c r="AL264" s="640"/>
      <c r="AM264" s="640"/>
      <c r="AN264" s="640"/>
      <c r="AO264" s="640"/>
      <c r="AP264" s="640"/>
      <c r="AQ264" s="640"/>
      <c r="AR264" s="640"/>
      <c r="AS264" s="640"/>
      <c r="AT264" s="640"/>
      <c r="AU264" s="640"/>
      <c r="AV264" s="640"/>
      <c r="AW264" s="640"/>
      <c r="AX264" s="640"/>
      <c r="AY264" s="640"/>
      <c r="AZ264" s="640"/>
      <c r="BA264" s="640"/>
      <c r="BB264" s="640"/>
      <c r="BC264" s="640"/>
      <c r="BD264" s="640"/>
      <c r="BE264" s="640"/>
      <c r="BF264" s="640"/>
      <c r="BG264" s="640"/>
      <c r="BH264" s="640"/>
      <c r="BI264" s="640"/>
      <c r="BJ264" s="640"/>
      <c r="BK264" s="641"/>
      <c r="BL264" s="1"/>
      <c r="BM264" s="1"/>
      <c r="BN264" s="1"/>
      <c r="BO264" s="1"/>
      <c r="BP264" s="1"/>
      <c r="BQ264" s="1"/>
      <c r="BR264" s="648" t="s">
        <v>404</v>
      </c>
      <c r="BS264" s="649"/>
      <c r="BT264" s="649"/>
      <c r="BU264" s="649"/>
      <c r="BV264" s="649"/>
      <c r="BW264" s="649"/>
      <c r="BX264" s="649"/>
      <c r="BY264" s="649"/>
      <c r="BZ264" s="649"/>
      <c r="CA264" s="649"/>
      <c r="CB264" s="649"/>
      <c r="CC264" s="649"/>
      <c r="CD264" s="649"/>
      <c r="CE264" s="649"/>
      <c r="CF264" s="649"/>
      <c r="CG264" s="649"/>
      <c r="CH264" s="649"/>
      <c r="CI264" s="649"/>
      <c r="CJ264" s="649"/>
      <c r="CK264" s="649"/>
      <c r="CL264" s="649"/>
      <c r="CM264" s="649"/>
      <c r="CN264" s="649"/>
      <c r="CO264" s="649"/>
      <c r="CP264" s="649"/>
      <c r="CQ264" s="649"/>
      <c r="CR264" s="649"/>
      <c r="CS264" s="649"/>
      <c r="CT264" s="649"/>
      <c r="CU264" s="649"/>
      <c r="CV264" s="649"/>
      <c r="CW264" s="649"/>
      <c r="CX264" s="649"/>
      <c r="CY264" s="649"/>
      <c r="CZ264" s="649"/>
      <c r="DA264" s="649"/>
      <c r="DB264" s="649"/>
      <c r="DC264" s="649"/>
      <c r="DD264" s="649"/>
      <c r="DE264" s="649"/>
      <c r="DF264" s="649"/>
      <c r="DG264" s="649"/>
      <c r="DH264" s="649"/>
      <c r="DI264" s="649"/>
      <c r="DJ264" s="649"/>
      <c r="DK264" s="649"/>
      <c r="DL264" s="649"/>
      <c r="DM264" s="649"/>
      <c r="DN264" s="649"/>
      <c r="DO264" s="649"/>
      <c r="DP264" s="649"/>
      <c r="DQ264" s="649"/>
      <c r="DR264" s="649"/>
      <c r="DS264" s="649"/>
      <c r="DT264" s="649"/>
      <c r="DU264" s="649"/>
      <c r="DV264" s="649"/>
      <c r="DW264" s="649"/>
      <c r="DX264" s="649"/>
      <c r="DY264" s="650"/>
      <c r="DZ264" s="1"/>
      <c r="EA264" s="1"/>
      <c r="EB264" s="1"/>
      <c r="EC264" s="1"/>
      <c r="ED264" s="49"/>
      <c r="EE264" s="42"/>
    </row>
    <row r="265" spans="1:163" s="43" customFormat="1" ht="13.5" x14ac:dyDescent="0.4">
      <c r="A265" s="51"/>
      <c r="B265" s="51"/>
      <c r="C265" s="51"/>
      <c r="D265" s="642"/>
      <c r="E265" s="643"/>
      <c r="F265" s="643"/>
      <c r="G265" s="643"/>
      <c r="H265" s="643"/>
      <c r="I265" s="643"/>
      <c r="J265" s="643"/>
      <c r="K265" s="643"/>
      <c r="L265" s="643"/>
      <c r="M265" s="643"/>
      <c r="N265" s="643"/>
      <c r="O265" s="643"/>
      <c r="P265" s="643"/>
      <c r="Q265" s="643"/>
      <c r="R265" s="643"/>
      <c r="S265" s="643"/>
      <c r="T265" s="643"/>
      <c r="U265" s="643"/>
      <c r="V265" s="643"/>
      <c r="W265" s="643"/>
      <c r="X265" s="643"/>
      <c r="Y265" s="643"/>
      <c r="Z265" s="643"/>
      <c r="AA265" s="643"/>
      <c r="AB265" s="643"/>
      <c r="AC265" s="643"/>
      <c r="AD265" s="643"/>
      <c r="AE265" s="643"/>
      <c r="AF265" s="643"/>
      <c r="AG265" s="643"/>
      <c r="AH265" s="643"/>
      <c r="AI265" s="643"/>
      <c r="AJ265" s="643"/>
      <c r="AK265" s="643"/>
      <c r="AL265" s="643"/>
      <c r="AM265" s="643"/>
      <c r="AN265" s="643"/>
      <c r="AO265" s="643"/>
      <c r="AP265" s="643"/>
      <c r="AQ265" s="643"/>
      <c r="AR265" s="643"/>
      <c r="AS265" s="643"/>
      <c r="AT265" s="643"/>
      <c r="AU265" s="643"/>
      <c r="AV265" s="643"/>
      <c r="AW265" s="643"/>
      <c r="AX265" s="643"/>
      <c r="AY265" s="643"/>
      <c r="AZ265" s="643"/>
      <c r="BA265" s="643"/>
      <c r="BB265" s="643"/>
      <c r="BC265" s="643"/>
      <c r="BD265" s="643"/>
      <c r="BE265" s="643"/>
      <c r="BF265" s="643"/>
      <c r="BG265" s="643"/>
      <c r="BH265" s="643"/>
      <c r="BI265" s="643"/>
      <c r="BJ265" s="643"/>
      <c r="BK265" s="644"/>
      <c r="BL265" s="1"/>
      <c r="BM265" s="1"/>
      <c r="BN265" s="1"/>
      <c r="BO265" s="1"/>
      <c r="BP265" s="1"/>
      <c r="BQ265" s="1"/>
      <c r="BR265" s="651"/>
      <c r="BS265" s="652"/>
      <c r="BT265" s="652"/>
      <c r="BU265" s="652"/>
      <c r="BV265" s="652"/>
      <c r="BW265" s="652"/>
      <c r="BX265" s="652"/>
      <c r="BY265" s="652"/>
      <c r="BZ265" s="652"/>
      <c r="CA265" s="652"/>
      <c r="CB265" s="652"/>
      <c r="CC265" s="652"/>
      <c r="CD265" s="652"/>
      <c r="CE265" s="652"/>
      <c r="CF265" s="652"/>
      <c r="CG265" s="652"/>
      <c r="CH265" s="652"/>
      <c r="CI265" s="652"/>
      <c r="CJ265" s="652"/>
      <c r="CK265" s="652"/>
      <c r="CL265" s="652"/>
      <c r="CM265" s="652"/>
      <c r="CN265" s="652"/>
      <c r="CO265" s="652"/>
      <c r="CP265" s="652"/>
      <c r="CQ265" s="652"/>
      <c r="CR265" s="652"/>
      <c r="CS265" s="652"/>
      <c r="CT265" s="652"/>
      <c r="CU265" s="652"/>
      <c r="CV265" s="652"/>
      <c r="CW265" s="652"/>
      <c r="CX265" s="652"/>
      <c r="CY265" s="652"/>
      <c r="CZ265" s="652"/>
      <c r="DA265" s="652"/>
      <c r="DB265" s="652"/>
      <c r="DC265" s="652"/>
      <c r="DD265" s="652"/>
      <c r="DE265" s="652"/>
      <c r="DF265" s="652"/>
      <c r="DG265" s="652"/>
      <c r="DH265" s="652"/>
      <c r="DI265" s="652"/>
      <c r="DJ265" s="652"/>
      <c r="DK265" s="652"/>
      <c r="DL265" s="652"/>
      <c r="DM265" s="652"/>
      <c r="DN265" s="652"/>
      <c r="DO265" s="652"/>
      <c r="DP265" s="652"/>
      <c r="DQ265" s="652"/>
      <c r="DR265" s="652"/>
      <c r="DS265" s="652"/>
      <c r="DT265" s="652"/>
      <c r="DU265" s="652"/>
      <c r="DV265" s="652"/>
      <c r="DW265" s="652"/>
      <c r="DX265" s="652"/>
      <c r="DY265" s="653"/>
      <c r="DZ265" s="1"/>
      <c r="EA265" s="1"/>
      <c r="EB265" s="1"/>
      <c r="EC265" s="1"/>
      <c r="ED265" s="1"/>
      <c r="EE265" s="42"/>
    </row>
    <row r="266" spans="1:163" s="43" customFormat="1" ht="18.75" customHeight="1" x14ac:dyDescent="0.4">
      <c r="A266" s="51"/>
      <c r="B266" s="51"/>
      <c r="C266" s="51"/>
      <c r="D266" s="642"/>
      <c r="E266" s="643"/>
      <c r="F266" s="643"/>
      <c r="G266" s="643"/>
      <c r="H266" s="643"/>
      <c r="I266" s="643"/>
      <c r="J266" s="643"/>
      <c r="K266" s="643"/>
      <c r="L266" s="643"/>
      <c r="M266" s="643"/>
      <c r="N266" s="643"/>
      <c r="O266" s="643"/>
      <c r="P266" s="643"/>
      <c r="Q266" s="643"/>
      <c r="R266" s="643"/>
      <c r="S266" s="643"/>
      <c r="T266" s="643"/>
      <c r="U266" s="643"/>
      <c r="V266" s="643"/>
      <c r="W266" s="643"/>
      <c r="X266" s="643"/>
      <c r="Y266" s="643"/>
      <c r="Z266" s="643"/>
      <c r="AA266" s="643"/>
      <c r="AB266" s="643"/>
      <c r="AC266" s="643"/>
      <c r="AD266" s="643"/>
      <c r="AE266" s="643"/>
      <c r="AF266" s="643"/>
      <c r="AG266" s="643"/>
      <c r="AH266" s="643"/>
      <c r="AI266" s="643"/>
      <c r="AJ266" s="643"/>
      <c r="AK266" s="643"/>
      <c r="AL266" s="643"/>
      <c r="AM266" s="643"/>
      <c r="AN266" s="643"/>
      <c r="AO266" s="643"/>
      <c r="AP266" s="643"/>
      <c r="AQ266" s="643"/>
      <c r="AR266" s="643"/>
      <c r="AS266" s="643"/>
      <c r="AT266" s="643"/>
      <c r="AU266" s="643"/>
      <c r="AV266" s="643"/>
      <c r="AW266" s="643"/>
      <c r="AX266" s="643"/>
      <c r="AY266" s="643"/>
      <c r="AZ266" s="643"/>
      <c r="BA266" s="643"/>
      <c r="BB266" s="643"/>
      <c r="BC266" s="643"/>
      <c r="BD266" s="643"/>
      <c r="BE266" s="643"/>
      <c r="BF266" s="643"/>
      <c r="BG266" s="643"/>
      <c r="BH266" s="643"/>
      <c r="BI266" s="643"/>
      <c r="BJ266" s="643"/>
      <c r="BK266" s="644"/>
      <c r="BL266" s="1"/>
      <c r="BM266" s="1"/>
      <c r="BN266" s="1"/>
      <c r="BO266" s="1"/>
      <c r="BP266" s="1"/>
      <c r="BQ266" s="1"/>
      <c r="BR266" s="651"/>
      <c r="BS266" s="652"/>
      <c r="BT266" s="652"/>
      <c r="BU266" s="652"/>
      <c r="BV266" s="652"/>
      <c r="BW266" s="652"/>
      <c r="BX266" s="652"/>
      <c r="BY266" s="652"/>
      <c r="BZ266" s="652"/>
      <c r="CA266" s="652"/>
      <c r="CB266" s="652"/>
      <c r="CC266" s="652"/>
      <c r="CD266" s="652"/>
      <c r="CE266" s="652"/>
      <c r="CF266" s="652"/>
      <c r="CG266" s="652"/>
      <c r="CH266" s="652"/>
      <c r="CI266" s="652"/>
      <c r="CJ266" s="652"/>
      <c r="CK266" s="652"/>
      <c r="CL266" s="652"/>
      <c r="CM266" s="652"/>
      <c r="CN266" s="652"/>
      <c r="CO266" s="652"/>
      <c r="CP266" s="652"/>
      <c r="CQ266" s="652"/>
      <c r="CR266" s="652"/>
      <c r="CS266" s="652"/>
      <c r="CT266" s="652"/>
      <c r="CU266" s="652"/>
      <c r="CV266" s="652"/>
      <c r="CW266" s="652"/>
      <c r="CX266" s="652"/>
      <c r="CY266" s="652"/>
      <c r="CZ266" s="652"/>
      <c r="DA266" s="652"/>
      <c r="DB266" s="652"/>
      <c r="DC266" s="652"/>
      <c r="DD266" s="652"/>
      <c r="DE266" s="652"/>
      <c r="DF266" s="652"/>
      <c r="DG266" s="652"/>
      <c r="DH266" s="652"/>
      <c r="DI266" s="652"/>
      <c r="DJ266" s="652"/>
      <c r="DK266" s="652"/>
      <c r="DL266" s="652"/>
      <c r="DM266" s="652"/>
      <c r="DN266" s="652"/>
      <c r="DO266" s="652"/>
      <c r="DP266" s="652"/>
      <c r="DQ266" s="652"/>
      <c r="DR266" s="652"/>
      <c r="DS266" s="652"/>
      <c r="DT266" s="652"/>
      <c r="DU266" s="652"/>
      <c r="DV266" s="652"/>
      <c r="DW266" s="652"/>
      <c r="DX266" s="652"/>
      <c r="DY266" s="653"/>
      <c r="DZ266" s="1"/>
      <c r="EA266" s="1"/>
      <c r="EB266" s="1"/>
      <c r="EC266" s="1"/>
      <c r="ED266" s="1"/>
      <c r="EE266" s="42"/>
    </row>
    <row r="267" spans="1:163" s="43" customFormat="1" ht="14.25" customHeight="1" x14ac:dyDescent="0.4">
      <c r="A267" s="51"/>
      <c r="B267" s="51"/>
      <c r="C267" s="51"/>
      <c r="D267" s="645"/>
      <c r="E267" s="646"/>
      <c r="F267" s="646"/>
      <c r="G267" s="646"/>
      <c r="H267" s="646"/>
      <c r="I267" s="646"/>
      <c r="J267" s="646"/>
      <c r="K267" s="646"/>
      <c r="L267" s="646"/>
      <c r="M267" s="646"/>
      <c r="N267" s="646"/>
      <c r="O267" s="646"/>
      <c r="P267" s="646"/>
      <c r="Q267" s="646"/>
      <c r="R267" s="646"/>
      <c r="S267" s="646"/>
      <c r="T267" s="646"/>
      <c r="U267" s="646"/>
      <c r="V267" s="646"/>
      <c r="W267" s="646"/>
      <c r="X267" s="646"/>
      <c r="Y267" s="646"/>
      <c r="Z267" s="646"/>
      <c r="AA267" s="646"/>
      <c r="AB267" s="646"/>
      <c r="AC267" s="646"/>
      <c r="AD267" s="646"/>
      <c r="AE267" s="646"/>
      <c r="AF267" s="646"/>
      <c r="AG267" s="646"/>
      <c r="AH267" s="646"/>
      <c r="AI267" s="646"/>
      <c r="AJ267" s="646"/>
      <c r="AK267" s="646"/>
      <c r="AL267" s="646"/>
      <c r="AM267" s="646"/>
      <c r="AN267" s="646"/>
      <c r="AO267" s="646"/>
      <c r="AP267" s="646"/>
      <c r="AQ267" s="646"/>
      <c r="AR267" s="646"/>
      <c r="AS267" s="646"/>
      <c r="AT267" s="646"/>
      <c r="AU267" s="646"/>
      <c r="AV267" s="646"/>
      <c r="AW267" s="646"/>
      <c r="AX267" s="646"/>
      <c r="AY267" s="646"/>
      <c r="AZ267" s="646"/>
      <c r="BA267" s="646"/>
      <c r="BB267" s="646"/>
      <c r="BC267" s="646"/>
      <c r="BD267" s="646"/>
      <c r="BE267" s="646"/>
      <c r="BF267" s="646"/>
      <c r="BG267" s="646"/>
      <c r="BH267" s="646"/>
      <c r="BI267" s="646"/>
      <c r="BJ267" s="646"/>
      <c r="BK267" s="647"/>
      <c r="BL267" s="1"/>
      <c r="BM267" s="1"/>
      <c r="BN267" s="1"/>
      <c r="BO267" s="1"/>
      <c r="BP267" s="1"/>
      <c r="BQ267" s="1"/>
      <c r="BR267" s="654"/>
      <c r="BS267" s="655"/>
      <c r="BT267" s="655"/>
      <c r="BU267" s="655"/>
      <c r="BV267" s="655"/>
      <c r="BW267" s="655"/>
      <c r="BX267" s="655"/>
      <c r="BY267" s="655"/>
      <c r="BZ267" s="655"/>
      <c r="CA267" s="655"/>
      <c r="CB267" s="655"/>
      <c r="CC267" s="655"/>
      <c r="CD267" s="655"/>
      <c r="CE267" s="655"/>
      <c r="CF267" s="655"/>
      <c r="CG267" s="655"/>
      <c r="CH267" s="655"/>
      <c r="CI267" s="655"/>
      <c r="CJ267" s="655"/>
      <c r="CK267" s="655"/>
      <c r="CL267" s="655"/>
      <c r="CM267" s="655"/>
      <c r="CN267" s="655"/>
      <c r="CO267" s="655"/>
      <c r="CP267" s="655"/>
      <c r="CQ267" s="655"/>
      <c r="CR267" s="655"/>
      <c r="CS267" s="655"/>
      <c r="CT267" s="655"/>
      <c r="CU267" s="655"/>
      <c r="CV267" s="655"/>
      <c r="CW267" s="655"/>
      <c r="CX267" s="655"/>
      <c r="CY267" s="655"/>
      <c r="CZ267" s="655"/>
      <c r="DA267" s="655"/>
      <c r="DB267" s="655"/>
      <c r="DC267" s="655"/>
      <c r="DD267" s="655"/>
      <c r="DE267" s="655"/>
      <c r="DF267" s="655"/>
      <c r="DG267" s="655"/>
      <c r="DH267" s="655"/>
      <c r="DI267" s="655"/>
      <c r="DJ267" s="655"/>
      <c r="DK267" s="655"/>
      <c r="DL267" s="655"/>
      <c r="DM267" s="655"/>
      <c r="DN267" s="655"/>
      <c r="DO267" s="655"/>
      <c r="DP267" s="655"/>
      <c r="DQ267" s="655"/>
      <c r="DR267" s="655"/>
      <c r="DS267" s="655"/>
      <c r="DT267" s="655"/>
      <c r="DU267" s="655"/>
      <c r="DV267" s="655"/>
      <c r="DW267" s="655"/>
      <c r="DX267" s="655"/>
      <c r="DY267" s="656"/>
      <c r="DZ267" s="1"/>
      <c r="EA267" s="1"/>
      <c r="EB267" s="1"/>
      <c r="EC267" s="1"/>
      <c r="ED267" s="1"/>
      <c r="EE267" s="42"/>
    </row>
    <row r="268" spans="1:163" s="43" customFormat="1" ht="14.25" customHeight="1" x14ac:dyDescent="0.4">
      <c r="A268" s="51"/>
      <c r="B268" s="51"/>
      <c r="C268" s="51"/>
      <c r="D268" s="51"/>
      <c r="E268" s="51"/>
      <c r="F268" s="51"/>
      <c r="G268" s="51"/>
      <c r="H268" s="51"/>
      <c r="I268" s="51"/>
      <c r="J268" s="51"/>
      <c r="K268" s="51"/>
      <c r="L268" s="51"/>
      <c r="M268" s="51"/>
      <c r="N268" s="51"/>
      <c r="O268" s="51"/>
      <c r="P268" s="51"/>
      <c r="Q268" s="51"/>
      <c r="R268" s="51"/>
      <c r="S268" s="51"/>
      <c r="T268" s="51"/>
      <c r="U268" s="51"/>
      <c r="V268" s="51"/>
      <c r="W268" s="51"/>
      <c r="X268" s="51"/>
      <c r="Y268" s="51"/>
      <c r="Z268" s="51"/>
      <c r="AA268" s="51"/>
      <c r="AB268" s="51"/>
      <c r="AC268" s="51"/>
      <c r="AD268" s="5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42"/>
    </row>
    <row r="269" spans="1:163" s="43" customFormat="1" ht="17.25" x14ac:dyDescent="0.4">
      <c r="A269" s="51"/>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03" t="s">
        <v>405</v>
      </c>
      <c r="BS269" s="1"/>
      <c r="BT269" s="1"/>
      <c r="BU269" s="1"/>
      <c r="BV269" s="1"/>
      <c r="BW269" s="1"/>
      <c r="BX269" s="1"/>
      <c r="BY269" s="1"/>
      <c r="BZ269" s="1"/>
      <c r="CA269" s="1"/>
      <c r="CB269" s="1"/>
      <c r="CC269" s="47"/>
      <c r="CD269" s="47"/>
      <c r="CE269" s="47"/>
      <c r="CF269" s="47"/>
      <c r="CG269" s="47"/>
      <c r="CH269" s="47"/>
      <c r="CI269" s="47"/>
      <c r="CJ269" s="47"/>
      <c r="CK269" s="47"/>
      <c r="CL269" s="47"/>
      <c r="CM269" s="47"/>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47"/>
      <c r="DL269" s="47"/>
      <c r="DM269" s="47"/>
      <c r="DN269" s="47"/>
      <c r="DO269" s="47"/>
      <c r="DP269" s="47"/>
      <c r="DQ269" s="47"/>
      <c r="DR269" s="47"/>
      <c r="DS269" s="47"/>
      <c r="DT269" s="47"/>
      <c r="DU269" s="47"/>
      <c r="DV269" s="1"/>
      <c r="DW269" s="1"/>
      <c r="DX269" s="1"/>
      <c r="DY269" s="1"/>
      <c r="DZ269" s="1"/>
      <c r="EA269" s="1"/>
      <c r="EB269" s="1"/>
      <c r="EC269" s="1"/>
      <c r="ED269" s="1"/>
      <c r="EE269" s="42"/>
    </row>
    <row r="270" spans="1:163" s="43" customFormat="1" ht="14.25" customHeight="1" x14ac:dyDescent="0.4">
      <c r="A270" s="51"/>
      <c r="B270" s="51"/>
      <c r="C270" s="51"/>
      <c r="D270" s="51"/>
      <c r="E270" s="51"/>
      <c r="F270" s="51"/>
      <c r="G270" s="51"/>
      <c r="H270" s="51"/>
      <c r="I270" s="51"/>
      <c r="J270" s="51"/>
      <c r="K270" s="51"/>
      <c r="L270" s="51"/>
      <c r="M270" s="51"/>
      <c r="N270" s="51"/>
      <c r="O270" s="51"/>
      <c r="P270" s="51"/>
      <c r="Q270" s="51"/>
      <c r="R270" s="51"/>
      <c r="S270" s="51"/>
      <c r="T270" s="51"/>
      <c r="U270" s="51"/>
      <c r="V270" s="51"/>
      <c r="W270" s="51"/>
      <c r="X270" s="51"/>
      <c r="Y270" s="51"/>
      <c r="Z270" s="51"/>
      <c r="AA270" s="51"/>
      <c r="AB270" s="51"/>
      <c r="AC270" s="51"/>
      <c r="AD270" s="5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47"/>
      <c r="CD270" s="47"/>
      <c r="CE270" s="47"/>
      <c r="CF270" s="47"/>
      <c r="CG270" s="47"/>
      <c r="CH270" s="47"/>
      <c r="CI270" s="47"/>
      <c r="CJ270" s="47"/>
      <c r="CK270" s="47"/>
      <c r="CL270" s="47"/>
      <c r="CM270" s="47"/>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47"/>
      <c r="DL270" s="47"/>
      <c r="DM270" s="47"/>
      <c r="DN270" s="47"/>
      <c r="DO270" s="47"/>
      <c r="DP270" s="47"/>
      <c r="DQ270" s="47"/>
      <c r="DR270" s="47"/>
      <c r="DS270" s="47"/>
      <c r="DT270" s="47"/>
      <c r="DU270" s="47"/>
      <c r="DV270" s="1"/>
      <c r="DW270" s="1"/>
      <c r="DX270" s="1"/>
      <c r="DY270" s="1"/>
      <c r="DZ270" s="1"/>
      <c r="EA270" s="1"/>
      <c r="EB270" s="1"/>
      <c r="EC270" s="1"/>
      <c r="ED270" s="1"/>
      <c r="EE270" s="42"/>
    </row>
    <row r="271" spans="1:163" s="43" customFormat="1" ht="14.25" customHeight="1" x14ac:dyDescent="0.4">
      <c r="A271" s="51"/>
      <c r="B271" s="51"/>
      <c r="C271" s="51"/>
      <c r="D271" s="51"/>
      <c r="E271" s="51"/>
      <c r="F271" s="51"/>
      <c r="G271" s="51"/>
      <c r="H271" s="51"/>
      <c r="I271" s="51"/>
      <c r="J271" s="51"/>
      <c r="K271" s="51"/>
      <c r="L271" s="51"/>
      <c r="M271" s="51"/>
      <c r="N271" s="51"/>
      <c r="O271" s="51"/>
      <c r="P271" s="51"/>
      <c r="Q271" s="51"/>
      <c r="R271" s="51"/>
      <c r="S271" s="51"/>
      <c r="T271" s="51"/>
      <c r="U271" s="51"/>
      <c r="V271" s="51"/>
      <c r="W271" s="51"/>
      <c r="X271" s="51"/>
      <c r="Y271" s="51"/>
      <c r="Z271" s="51"/>
      <c r="AA271" s="51"/>
      <c r="AB271" s="51"/>
      <c r="AC271" s="51"/>
      <c r="AD271" s="5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42"/>
    </row>
    <row r="272" spans="1:163" s="43" customFormat="1" ht="14.25" customHeight="1" x14ac:dyDescent="0.4">
      <c r="A272" s="51"/>
      <c r="B272" s="51"/>
      <c r="C272" s="51"/>
      <c r="D272" s="51"/>
      <c r="E272" s="51"/>
      <c r="F272" s="51"/>
      <c r="G272" s="51"/>
      <c r="H272" s="51"/>
      <c r="I272" s="51"/>
      <c r="J272" s="51"/>
      <c r="K272" s="51"/>
      <c r="L272" s="51"/>
      <c r="M272" s="51"/>
      <c r="N272" s="51"/>
      <c r="O272" s="51"/>
      <c r="P272" s="51"/>
      <c r="Q272" s="51"/>
      <c r="R272" s="51"/>
      <c r="S272" s="51"/>
      <c r="T272" s="51"/>
      <c r="U272" s="51"/>
      <c r="V272" s="51"/>
      <c r="W272" s="51"/>
      <c r="X272" s="51"/>
      <c r="Y272" s="51"/>
      <c r="Z272" s="51"/>
      <c r="AA272" s="51"/>
      <c r="AB272" s="51"/>
      <c r="AC272" s="51"/>
      <c r="AD272" s="5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47"/>
      <c r="CD272" s="47"/>
      <c r="CE272" s="47"/>
      <c r="CF272" s="47"/>
      <c r="CG272" s="47"/>
      <c r="CH272" s="47"/>
      <c r="CI272" s="47"/>
      <c r="CJ272" s="47"/>
      <c r="CK272" s="47"/>
      <c r="CL272" s="47"/>
      <c r="CM272" s="47"/>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47"/>
      <c r="DL272" s="47"/>
      <c r="DM272" s="47"/>
      <c r="DN272" s="47"/>
      <c r="DO272" s="47"/>
      <c r="DP272" s="47"/>
      <c r="DQ272" s="47"/>
      <c r="DR272" s="47"/>
      <c r="DS272" s="47"/>
      <c r="DT272" s="47"/>
      <c r="DU272" s="47"/>
      <c r="DV272" s="1"/>
      <c r="DW272" s="1"/>
      <c r="DX272" s="1"/>
      <c r="DY272" s="1"/>
      <c r="DZ272" s="1"/>
      <c r="EA272" s="1"/>
      <c r="EB272" s="1"/>
      <c r="EC272" s="1"/>
      <c r="ED272" s="1"/>
      <c r="EE272" s="42"/>
    </row>
    <row r="273" spans="1:195" s="43" customFormat="1" ht="14.25" customHeight="1" x14ac:dyDescent="0.4">
      <c r="A273" s="51"/>
      <c r="B273" s="51"/>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c r="AA273" s="51"/>
      <c r="AB273" s="51"/>
      <c r="AC273" s="51"/>
      <c r="AD273" s="5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47"/>
      <c r="CD273" s="47"/>
      <c r="CE273" s="47"/>
      <c r="CF273" s="47"/>
      <c r="CG273" s="47"/>
      <c r="CH273" s="47"/>
      <c r="CI273" s="47"/>
      <c r="CJ273" s="47"/>
      <c r="CK273" s="47"/>
      <c r="CL273" s="47"/>
      <c r="CM273" s="47"/>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47"/>
      <c r="DL273" s="47"/>
      <c r="DM273" s="47"/>
      <c r="DN273" s="47"/>
      <c r="DO273" s="47"/>
      <c r="DP273" s="47"/>
      <c r="DQ273" s="47"/>
      <c r="DR273" s="47"/>
      <c r="DS273" s="47"/>
      <c r="DT273" s="47"/>
      <c r="DU273" s="47"/>
      <c r="DV273" s="1"/>
      <c r="DW273" s="1"/>
      <c r="DX273" s="1"/>
      <c r="DY273" s="1"/>
      <c r="DZ273" s="1"/>
      <c r="EA273" s="1"/>
      <c r="EB273" s="1"/>
      <c r="EC273" s="1"/>
      <c r="ED273" s="1"/>
      <c r="EE273" s="42"/>
    </row>
    <row r="274" spans="1:195" s="43" customFormat="1" ht="14.25" customHeight="1" x14ac:dyDescent="0.4">
      <c r="A274" s="51"/>
      <c r="B274" s="51"/>
      <c r="C274" s="51"/>
      <c r="D274" s="51"/>
      <c r="E274" s="51"/>
      <c r="F274" s="51"/>
      <c r="G274" s="51"/>
      <c r="H274" s="51"/>
      <c r="I274" s="51"/>
      <c r="J274" s="51"/>
      <c r="K274" s="51"/>
      <c r="L274" s="51"/>
      <c r="M274" s="51"/>
      <c r="N274" s="51"/>
      <c r="O274" s="51"/>
      <c r="P274" s="51"/>
      <c r="Q274" s="51"/>
      <c r="R274" s="51"/>
      <c r="S274" s="51"/>
      <c r="T274" s="51"/>
      <c r="U274" s="51"/>
      <c r="V274" s="51"/>
      <c r="W274" s="51"/>
      <c r="X274" s="51"/>
      <c r="Y274" s="51"/>
      <c r="Z274" s="51"/>
      <c r="AA274" s="51"/>
      <c r="AB274" s="51"/>
      <c r="AC274" s="51"/>
      <c r="AD274" s="5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42"/>
    </row>
    <row r="275" spans="1:195" ht="13.5" x14ac:dyDescent="0.4"/>
    <row r="276" spans="1:195" ht="13.5" x14ac:dyDescent="0.4"/>
    <row r="277" spans="1:195" ht="13.5" x14ac:dyDescent="0.4"/>
    <row r="278" spans="1:195" ht="13.5" x14ac:dyDescent="0.4"/>
    <row r="279" spans="1:195" ht="13.5" x14ac:dyDescent="0.4"/>
    <row r="280" spans="1:195" ht="13.5" x14ac:dyDescent="0.4"/>
    <row r="281" spans="1:195" x14ac:dyDescent="0.4">
      <c r="A281" s="748">
        <v>3</v>
      </c>
      <c r="B281" s="748"/>
      <c r="C281" s="748"/>
      <c r="D281" s="748"/>
      <c r="E281" s="748"/>
      <c r="F281" s="748"/>
      <c r="G281" s="748"/>
      <c r="H281" s="748"/>
      <c r="I281" s="748"/>
      <c r="J281" s="748"/>
      <c r="K281" s="748"/>
      <c r="L281" s="748"/>
      <c r="M281" s="748"/>
      <c r="N281" s="748"/>
      <c r="O281" s="748"/>
      <c r="P281" s="748"/>
      <c r="Q281" s="748"/>
      <c r="R281" s="748"/>
      <c r="S281" s="748"/>
      <c r="T281" s="748"/>
      <c r="U281" s="748"/>
      <c r="V281" s="748"/>
      <c r="W281" s="748"/>
      <c r="X281" s="748"/>
      <c r="Y281" s="748"/>
      <c r="Z281" s="748"/>
      <c r="AA281" s="748"/>
      <c r="AB281" s="748"/>
      <c r="AC281" s="748"/>
      <c r="AD281" s="748"/>
      <c r="AE281" s="748"/>
      <c r="AF281" s="748"/>
      <c r="AG281" s="748"/>
      <c r="AH281" s="748"/>
      <c r="AI281" s="748"/>
      <c r="AJ281" s="748"/>
      <c r="AK281" s="748"/>
      <c r="AL281" s="748"/>
      <c r="AM281" s="748"/>
      <c r="AN281" s="748"/>
      <c r="AO281" s="748"/>
      <c r="AP281" s="748"/>
      <c r="AQ281" s="748"/>
      <c r="AR281" s="748"/>
      <c r="AS281" s="748"/>
      <c r="AT281" s="748"/>
      <c r="AU281" s="748"/>
      <c r="AV281" s="748"/>
      <c r="AW281" s="748"/>
      <c r="AX281" s="748"/>
      <c r="AY281" s="748"/>
      <c r="AZ281" s="748"/>
      <c r="BA281" s="748"/>
      <c r="BB281" s="748"/>
      <c r="BC281" s="748"/>
      <c r="BD281" s="748"/>
      <c r="BE281" s="748"/>
      <c r="BF281" s="748"/>
      <c r="BG281" s="748"/>
      <c r="BH281" s="748"/>
      <c r="BI281" s="748"/>
      <c r="BJ281" s="748"/>
      <c r="BK281" s="748"/>
      <c r="BL281" s="748"/>
      <c r="BM281" s="748"/>
      <c r="BN281" s="748"/>
    </row>
    <row r="282" spans="1:195" ht="13.5" x14ac:dyDescent="0.4"/>
    <row r="284" spans="1:195" s="106" customFormat="1" ht="18.75" customHeight="1" x14ac:dyDescent="0.4">
      <c r="A284" s="6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c r="AA284" s="60"/>
      <c r="AB284" s="60"/>
      <c r="AC284" s="60"/>
      <c r="AD284" s="60"/>
      <c r="AE284" s="60"/>
      <c r="AF284" s="60"/>
      <c r="AG284" s="60"/>
      <c r="AH284" s="60"/>
      <c r="AI284" s="60"/>
      <c r="AJ284" s="60"/>
      <c r="AK284" s="60"/>
      <c r="AL284" s="60"/>
      <c r="AM284" s="60"/>
      <c r="AN284" s="60"/>
      <c r="AO284" s="60"/>
      <c r="AP284" s="60"/>
      <c r="AQ284" s="60"/>
      <c r="AR284" s="60"/>
      <c r="AS284" s="60"/>
      <c r="AT284" s="60"/>
      <c r="AU284" s="60"/>
      <c r="AV284" s="60"/>
      <c r="AW284" s="60"/>
      <c r="AX284" s="60"/>
      <c r="AY284" s="60"/>
      <c r="AZ284" s="60"/>
      <c r="BA284" s="60"/>
      <c r="BB284" s="60"/>
      <c r="BC284" s="60"/>
      <c r="BD284" s="60"/>
      <c r="BE284" s="316" t="s">
        <v>250</v>
      </c>
      <c r="BF284" s="317"/>
      <c r="BG284" s="317"/>
      <c r="BH284" s="317"/>
      <c r="BI284" s="317"/>
      <c r="BJ284" s="317"/>
      <c r="BK284" s="317"/>
      <c r="BL284" s="318"/>
      <c r="BM284" s="60"/>
      <c r="BN284" s="60"/>
      <c r="BO284" s="60"/>
      <c r="BP284" s="60"/>
      <c r="BQ284" s="60"/>
      <c r="BR284" s="60"/>
      <c r="BS284" s="60"/>
      <c r="BT284" s="60"/>
      <c r="BU284" s="60"/>
      <c r="BV284" s="60"/>
      <c r="BW284" s="60"/>
      <c r="BX284" s="60"/>
      <c r="BY284" s="60"/>
      <c r="BZ284" s="60"/>
      <c r="CA284" s="60"/>
      <c r="CB284" s="60"/>
      <c r="CC284" s="60"/>
      <c r="CD284" s="60"/>
      <c r="CE284" s="60"/>
      <c r="CF284" s="60"/>
      <c r="CG284" s="60"/>
      <c r="CH284" s="60"/>
      <c r="CI284" s="60"/>
      <c r="CJ284" s="60"/>
      <c r="CK284" s="60"/>
      <c r="CL284" s="60"/>
      <c r="CM284" s="60"/>
      <c r="CN284" s="60"/>
      <c r="CO284" s="60"/>
      <c r="CP284" s="60"/>
      <c r="CQ284" s="60"/>
      <c r="CR284" s="60"/>
      <c r="CS284" s="60"/>
      <c r="CT284" s="60"/>
      <c r="CU284" s="60"/>
      <c r="CV284" s="60"/>
      <c r="CW284" s="60"/>
      <c r="CX284" s="60"/>
      <c r="CY284" s="60"/>
      <c r="CZ284" s="60"/>
      <c r="DA284" s="60"/>
      <c r="DB284" s="60"/>
      <c r="DC284" s="60"/>
      <c r="DD284" s="60"/>
      <c r="DE284" s="60"/>
      <c r="DF284" s="60"/>
      <c r="DG284" s="60"/>
      <c r="DH284" s="60"/>
      <c r="DI284" s="60"/>
      <c r="DJ284" s="60"/>
      <c r="DK284" s="60"/>
      <c r="DL284" s="60"/>
      <c r="DM284" s="60"/>
      <c r="DN284" s="60"/>
      <c r="DO284" s="60"/>
      <c r="DP284" s="60"/>
      <c r="DQ284" s="60"/>
      <c r="DR284" s="60"/>
      <c r="DS284" s="316" t="s">
        <v>216</v>
      </c>
      <c r="DT284" s="317"/>
      <c r="DU284" s="317"/>
      <c r="DV284" s="317"/>
      <c r="DW284" s="317"/>
      <c r="DX284" s="317"/>
      <c r="DY284" s="317"/>
      <c r="DZ284" s="318"/>
      <c r="EA284" s="60"/>
      <c r="EB284" s="60"/>
      <c r="EC284" s="60"/>
      <c r="ED284" s="105"/>
      <c r="EE284" s="66"/>
      <c r="EF284" s="66"/>
      <c r="EG284" s="66"/>
      <c r="EH284" s="66"/>
      <c r="EI284" s="66"/>
      <c r="EJ284" s="66"/>
      <c r="EK284" s="66"/>
      <c r="EL284" s="66"/>
      <c r="EM284" s="66"/>
      <c r="EN284" s="66"/>
      <c r="EO284" s="66"/>
      <c r="EP284" s="66"/>
      <c r="EQ284" s="66"/>
      <c r="ER284" s="66"/>
      <c r="ES284" s="66"/>
      <c r="ET284" s="66"/>
      <c r="EU284" s="66"/>
      <c r="EV284" s="66"/>
      <c r="EW284" s="66"/>
      <c r="EX284" s="66"/>
      <c r="EY284" s="66"/>
      <c r="EZ284" s="66"/>
      <c r="FA284" s="66"/>
      <c r="FB284" s="66"/>
      <c r="FC284" s="66"/>
      <c r="FD284" s="66"/>
      <c r="FE284" s="66"/>
      <c r="FF284" s="66"/>
      <c r="FG284" s="66"/>
      <c r="FH284" s="66"/>
      <c r="FI284" s="66"/>
      <c r="FJ284" s="66"/>
      <c r="FK284" s="66"/>
      <c r="FL284" s="66"/>
      <c r="FM284" s="66"/>
      <c r="FN284" s="66"/>
      <c r="FO284" s="66"/>
      <c r="FP284" s="66"/>
      <c r="FQ284" s="66"/>
      <c r="FR284" s="66"/>
      <c r="FS284" s="66"/>
      <c r="FT284" s="66"/>
      <c r="FU284" s="66"/>
      <c r="FV284" s="66"/>
      <c r="FW284" s="66"/>
      <c r="FX284" s="66"/>
      <c r="FY284" s="66"/>
      <c r="FZ284" s="66"/>
      <c r="GA284" s="66"/>
      <c r="GB284" s="66"/>
      <c r="GC284" s="66"/>
      <c r="GD284" s="66"/>
      <c r="GE284" s="66"/>
      <c r="GF284" s="66"/>
      <c r="GG284" s="66"/>
      <c r="GH284" s="66"/>
      <c r="GI284" s="66"/>
      <c r="GJ284" s="66"/>
      <c r="GK284" s="66"/>
      <c r="GL284" s="66"/>
      <c r="GM284" s="66"/>
    </row>
    <row r="285" spans="1:195" s="106" customFormat="1" ht="18.75" customHeight="1" x14ac:dyDescent="0.4">
      <c r="A285" s="6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c r="AA285" s="60"/>
      <c r="AB285" s="60"/>
      <c r="AC285" s="60"/>
      <c r="AD285" s="60"/>
      <c r="AE285" s="60"/>
      <c r="AF285" s="60"/>
      <c r="AG285" s="60"/>
      <c r="AH285" s="60"/>
      <c r="AI285" s="60"/>
      <c r="AJ285" s="60"/>
      <c r="AK285" s="60"/>
      <c r="AL285" s="60"/>
      <c r="AM285" s="60"/>
      <c r="AN285" s="60"/>
      <c r="AO285" s="60"/>
      <c r="AP285" s="60"/>
      <c r="AQ285" s="60"/>
      <c r="AR285" s="60"/>
      <c r="AS285" s="60"/>
      <c r="AT285" s="60"/>
      <c r="AU285" s="60"/>
      <c r="AV285" s="60"/>
      <c r="AW285" s="60"/>
      <c r="AX285" s="60"/>
      <c r="AY285" s="60"/>
      <c r="AZ285" s="60"/>
      <c r="BA285" s="60"/>
      <c r="BB285" s="60"/>
      <c r="BC285" s="60"/>
      <c r="BD285" s="60"/>
      <c r="BE285" s="319"/>
      <c r="BF285" s="320"/>
      <c r="BG285" s="320"/>
      <c r="BH285" s="320"/>
      <c r="BI285" s="320"/>
      <c r="BJ285" s="320"/>
      <c r="BK285" s="320"/>
      <c r="BL285" s="321"/>
      <c r="BM285" s="60"/>
      <c r="BN285" s="60"/>
      <c r="BO285" s="60"/>
      <c r="BP285" s="60"/>
      <c r="BQ285" s="60"/>
      <c r="BR285" s="60"/>
      <c r="BS285" s="60"/>
      <c r="BT285" s="60"/>
      <c r="BU285" s="60"/>
      <c r="BV285" s="60"/>
      <c r="BW285" s="60"/>
      <c r="BX285" s="60"/>
      <c r="BY285" s="60"/>
      <c r="BZ285" s="60"/>
      <c r="CA285" s="60"/>
      <c r="CB285" s="60"/>
      <c r="CC285" s="60"/>
      <c r="CD285" s="60"/>
      <c r="CE285" s="60"/>
      <c r="CF285" s="60"/>
      <c r="CG285" s="60"/>
      <c r="CH285" s="60"/>
      <c r="CI285" s="60"/>
      <c r="CJ285" s="60"/>
      <c r="CK285" s="60"/>
      <c r="CL285" s="60"/>
      <c r="CM285" s="60"/>
      <c r="CN285" s="60"/>
      <c r="CO285" s="60"/>
      <c r="CP285" s="60"/>
      <c r="CQ285" s="60"/>
      <c r="CR285" s="60"/>
      <c r="CS285" s="60"/>
      <c r="CT285" s="60"/>
      <c r="CU285" s="60"/>
      <c r="CV285" s="60"/>
      <c r="CW285" s="60"/>
      <c r="CX285" s="60"/>
      <c r="CY285" s="60"/>
      <c r="CZ285" s="60"/>
      <c r="DA285" s="60"/>
      <c r="DB285" s="60"/>
      <c r="DC285" s="60"/>
      <c r="DD285" s="60"/>
      <c r="DE285" s="60"/>
      <c r="DF285" s="60"/>
      <c r="DG285" s="60"/>
      <c r="DH285" s="60"/>
      <c r="DI285" s="60"/>
      <c r="DJ285" s="60"/>
      <c r="DK285" s="60"/>
      <c r="DL285" s="60"/>
      <c r="DM285" s="60"/>
      <c r="DN285" s="60"/>
      <c r="DO285" s="60"/>
      <c r="DP285" s="60"/>
      <c r="DQ285" s="60"/>
      <c r="DR285" s="60"/>
      <c r="DS285" s="319"/>
      <c r="DT285" s="320"/>
      <c r="DU285" s="320"/>
      <c r="DV285" s="320"/>
      <c r="DW285" s="320"/>
      <c r="DX285" s="320"/>
      <c r="DY285" s="320"/>
      <c r="DZ285" s="321"/>
      <c r="EA285" s="60"/>
      <c r="EB285" s="60"/>
      <c r="EC285" s="60"/>
      <c r="ED285" s="105"/>
      <c r="EE285" s="66"/>
      <c r="EF285" s="66"/>
      <c r="EG285" s="66"/>
      <c r="EH285" s="66"/>
      <c r="EI285" s="66"/>
      <c r="EJ285" s="66"/>
      <c r="EK285" s="66"/>
      <c r="EL285" s="66"/>
      <c r="EM285" s="66"/>
      <c r="EN285" s="66"/>
      <c r="EO285" s="66"/>
      <c r="EP285" s="66"/>
      <c r="EQ285" s="66"/>
      <c r="ER285" s="66"/>
      <c r="ES285" s="66"/>
      <c r="ET285" s="66"/>
      <c r="EU285" s="66"/>
      <c r="EV285" s="66"/>
      <c r="EW285" s="66"/>
      <c r="EX285" s="66"/>
      <c r="EY285" s="66"/>
      <c r="EZ285" s="66"/>
      <c r="FA285" s="66"/>
      <c r="FB285" s="66"/>
      <c r="FC285" s="66"/>
      <c r="FD285" s="66"/>
      <c r="FE285" s="66"/>
      <c r="FF285" s="66"/>
      <c r="FG285" s="66"/>
      <c r="FH285" s="66"/>
      <c r="FI285" s="66"/>
      <c r="FJ285" s="66"/>
      <c r="FK285" s="66"/>
      <c r="FL285" s="66"/>
      <c r="FM285" s="66"/>
      <c r="FN285" s="66"/>
      <c r="FO285" s="66"/>
      <c r="FP285" s="66"/>
      <c r="FQ285" s="66"/>
      <c r="FR285" s="66"/>
      <c r="FS285" s="66"/>
      <c r="FT285" s="66"/>
      <c r="FU285" s="66"/>
      <c r="FV285" s="66"/>
      <c r="FW285" s="66"/>
      <c r="FX285" s="66"/>
      <c r="FY285" s="66"/>
      <c r="FZ285" s="66"/>
      <c r="GA285" s="66"/>
      <c r="GB285" s="66"/>
      <c r="GC285" s="66"/>
      <c r="GD285" s="66"/>
      <c r="GE285" s="66"/>
      <c r="GF285" s="66"/>
      <c r="GG285" s="66"/>
      <c r="GH285" s="66"/>
      <c r="GI285" s="66"/>
      <c r="GJ285" s="66"/>
      <c r="GK285" s="66"/>
      <c r="GL285" s="66"/>
      <c r="GM285" s="66"/>
    </row>
    <row r="286" spans="1:195" s="106" customFormat="1" ht="18.75" customHeight="1" x14ac:dyDescent="0.4">
      <c r="A286" s="60"/>
      <c r="B286" s="61"/>
      <c r="C286" s="61" t="s">
        <v>43</v>
      </c>
      <c r="D286" s="60"/>
      <c r="E286" s="60"/>
      <c r="F286" s="60"/>
      <c r="G286" s="60"/>
      <c r="H286" s="60"/>
      <c r="I286" s="60"/>
      <c r="J286" s="60"/>
      <c r="K286" s="60"/>
      <c r="L286" s="60"/>
      <c r="M286" s="60"/>
      <c r="N286" s="60"/>
      <c r="O286" s="60"/>
      <c r="P286" s="60"/>
      <c r="Q286" s="60"/>
      <c r="R286" s="60"/>
      <c r="S286" s="60"/>
      <c r="T286" s="60"/>
      <c r="U286" s="60"/>
      <c r="V286" s="60"/>
      <c r="W286" s="60"/>
      <c r="X286" s="60"/>
      <c r="Y286" s="60"/>
      <c r="Z286" s="60"/>
      <c r="AA286" s="60"/>
      <c r="AB286" s="60"/>
      <c r="AC286" s="60"/>
      <c r="AD286" s="60"/>
      <c r="AE286" s="60"/>
      <c r="AF286" s="60"/>
      <c r="AG286" s="60"/>
      <c r="AH286" s="60"/>
      <c r="AI286" s="60"/>
      <c r="AJ286" s="60"/>
      <c r="AK286" s="60"/>
      <c r="AL286" s="60"/>
      <c r="AM286" s="60"/>
      <c r="AN286" s="60"/>
      <c r="AO286" s="60"/>
      <c r="AP286" s="60"/>
      <c r="AQ286" s="60"/>
      <c r="AR286" s="60"/>
      <c r="AS286" s="60"/>
      <c r="AT286" s="60"/>
      <c r="AU286" s="60"/>
      <c r="AV286" s="60"/>
      <c r="AW286" s="60"/>
      <c r="AX286" s="60"/>
      <c r="AY286" s="60"/>
      <c r="AZ286" s="60"/>
      <c r="BA286" s="60"/>
      <c r="BB286" s="60"/>
      <c r="BC286" s="60"/>
      <c r="BD286" s="60"/>
      <c r="BE286" s="60"/>
      <c r="BF286" s="60"/>
      <c r="BG286" s="60"/>
      <c r="BH286" s="60"/>
      <c r="BI286" s="60"/>
      <c r="BJ286" s="60"/>
      <c r="BK286" s="60"/>
      <c r="BL286" s="60"/>
      <c r="BM286" s="60"/>
      <c r="BN286" s="60"/>
      <c r="BO286" s="61"/>
      <c r="BP286" s="60"/>
      <c r="BQ286" s="61" t="s">
        <v>43</v>
      </c>
      <c r="BR286" s="60"/>
      <c r="BS286" s="60"/>
      <c r="BT286" s="60"/>
      <c r="BU286" s="60"/>
      <c r="BV286" s="60"/>
      <c r="BW286" s="60"/>
      <c r="BX286" s="60"/>
      <c r="BY286" s="60"/>
      <c r="BZ286" s="60"/>
      <c r="CA286" s="60"/>
      <c r="CB286" s="60"/>
      <c r="CC286" s="60"/>
      <c r="CD286" s="60"/>
      <c r="CE286" s="60"/>
      <c r="CF286" s="60"/>
      <c r="CG286" s="60"/>
      <c r="CH286" s="60"/>
      <c r="CI286" s="60"/>
      <c r="CJ286" s="60"/>
      <c r="CK286" s="60"/>
      <c r="CL286" s="60"/>
      <c r="CM286" s="60"/>
      <c r="CN286" s="60"/>
      <c r="CO286" s="60"/>
      <c r="CP286" s="60"/>
      <c r="CQ286" s="60"/>
      <c r="CR286" s="60"/>
      <c r="CS286" s="60"/>
      <c r="CT286" s="60"/>
      <c r="CU286" s="60"/>
      <c r="CV286" s="60"/>
      <c r="CW286" s="60"/>
      <c r="CX286" s="60"/>
      <c r="CY286" s="60"/>
      <c r="CZ286" s="60"/>
      <c r="DA286" s="60"/>
      <c r="DB286" s="60"/>
      <c r="DC286" s="60"/>
      <c r="DD286" s="60"/>
      <c r="DE286" s="60"/>
      <c r="DF286" s="60"/>
      <c r="DG286" s="60"/>
      <c r="DH286" s="60"/>
      <c r="DI286" s="60"/>
      <c r="DJ286" s="60"/>
      <c r="DK286" s="60"/>
      <c r="DL286" s="60"/>
      <c r="DM286" s="60"/>
      <c r="DN286" s="60"/>
      <c r="DO286" s="60"/>
      <c r="DP286" s="60"/>
      <c r="DQ286" s="60"/>
      <c r="DR286" s="60"/>
      <c r="DS286" s="60"/>
      <c r="DT286" s="60"/>
      <c r="DU286" s="60"/>
      <c r="DV286" s="60"/>
      <c r="DW286" s="60"/>
      <c r="DX286" s="60"/>
      <c r="DY286" s="60"/>
      <c r="DZ286" s="60"/>
      <c r="EA286" s="60"/>
      <c r="EB286" s="60"/>
      <c r="EC286" s="60"/>
      <c r="ED286" s="105"/>
      <c r="EE286" s="66"/>
      <c r="EF286" s="66"/>
      <c r="EG286" s="66"/>
      <c r="EH286" s="66"/>
      <c r="EI286" s="66"/>
      <c r="EJ286" s="66"/>
      <c r="EK286" s="66"/>
      <c r="EL286" s="66"/>
      <c r="EM286" s="66"/>
      <c r="EN286" s="66"/>
      <c r="EO286" s="66"/>
      <c r="EP286" s="66"/>
      <c r="EQ286" s="66"/>
      <c r="ER286" s="66"/>
      <c r="ES286" s="66"/>
      <c r="ET286" s="66"/>
      <c r="EU286" s="66"/>
      <c r="EV286" s="66"/>
      <c r="EW286" s="66"/>
      <c r="EX286" s="66"/>
      <c r="EY286" s="66"/>
      <c r="EZ286" s="66"/>
      <c r="FA286" s="66"/>
      <c r="FB286" s="66"/>
      <c r="FC286" s="66"/>
      <c r="FD286" s="66"/>
      <c r="FE286" s="66"/>
      <c r="FF286" s="66"/>
      <c r="FG286" s="66"/>
      <c r="FH286" s="66"/>
      <c r="FI286" s="66"/>
      <c r="FJ286" s="66"/>
      <c r="FK286" s="66"/>
      <c r="FL286" s="66"/>
      <c r="FM286" s="66"/>
      <c r="FN286" s="66"/>
      <c r="FO286" s="66"/>
      <c r="FP286" s="66"/>
      <c r="FQ286" s="66"/>
      <c r="FR286" s="66"/>
      <c r="FS286" s="66"/>
      <c r="FT286" s="66"/>
      <c r="FU286" s="66"/>
      <c r="FV286" s="66"/>
      <c r="FW286" s="66"/>
      <c r="FX286" s="66"/>
      <c r="FY286" s="66"/>
      <c r="FZ286" s="66"/>
      <c r="GA286" s="66"/>
      <c r="GB286" s="66"/>
      <c r="GC286" s="66"/>
      <c r="GD286" s="66"/>
      <c r="GE286" s="66"/>
      <c r="GF286" s="66"/>
      <c r="GG286" s="66"/>
      <c r="GH286" s="66"/>
      <c r="GI286" s="66"/>
      <c r="GJ286" s="66"/>
      <c r="GK286" s="66"/>
      <c r="GL286" s="66"/>
      <c r="GM286" s="66"/>
    </row>
    <row r="287" spans="1:195" s="106" customFormat="1" ht="18.75" customHeight="1" x14ac:dyDescent="0.4">
      <c r="A287" s="60"/>
      <c r="B287" s="61"/>
      <c r="C287" s="61" t="s">
        <v>341</v>
      </c>
      <c r="D287" s="60"/>
      <c r="E287" s="60"/>
      <c r="F287" s="60"/>
      <c r="G287" s="60"/>
      <c r="H287" s="60"/>
      <c r="I287" s="60"/>
      <c r="J287" s="60"/>
      <c r="K287" s="60"/>
      <c r="L287" s="60"/>
      <c r="M287" s="60"/>
      <c r="N287" s="60"/>
      <c r="O287" s="60"/>
      <c r="P287" s="60"/>
      <c r="Q287" s="60"/>
      <c r="R287" s="60"/>
      <c r="S287" s="60"/>
      <c r="T287" s="60"/>
      <c r="U287" s="60"/>
      <c r="V287" s="60"/>
      <c r="W287" s="60"/>
      <c r="X287" s="60"/>
      <c r="Y287" s="60"/>
      <c r="Z287" s="60"/>
      <c r="AA287" s="60"/>
      <c r="AB287" s="60"/>
      <c r="AC287" s="60"/>
      <c r="AD287" s="60"/>
      <c r="AE287" s="60"/>
      <c r="AF287" s="60"/>
      <c r="AG287" s="60"/>
      <c r="AH287" s="60"/>
      <c r="AI287" s="60"/>
      <c r="AJ287" s="60"/>
      <c r="AK287" s="60"/>
      <c r="AL287" s="60"/>
      <c r="AM287" s="60"/>
      <c r="AN287" s="60"/>
      <c r="AO287" s="60"/>
      <c r="AP287" s="60"/>
      <c r="AQ287" s="60"/>
      <c r="AR287" s="60"/>
      <c r="AS287" s="60"/>
      <c r="AT287" s="60"/>
      <c r="AU287" s="60"/>
      <c r="AV287" s="60"/>
      <c r="AW287" s="60"/>
      <c r="AX287" s="60"/>
      <c r="AY287" s="60"/>
      <c r="AZ287" s="60"/>
      <c r="BA287" s="60"/>
      <c r="BB287" s="60"/>
      <c r="BC287" s="60"/>
      <c r="BD287" s="60"/>
      <c r="BE287" s="60"/>
      <c r="BF287" s="60"/>
      <c r="BG287" s="60"/>
      <c r="BH287" s="60"/>
      <c r="BI287" s="60"/>
      <c r="BJ287" s="60"/>
      <c r="BK287" s="60"/>
      <c r="BL287" s="60"/>
      <c r="BM287" s="60"/>
      <c r="BN287" s="60"/>
      <c r="BO287" s="61"/>
      <c r="BP287" s="60"/>
      <c r="BQ287" s="61" t="s">
        <v>341</v>
      </c>
      <c r="BR287" s="60"/>
      <c r="BS287" s="60"/>
      <c r="BT287" s="60"/>
      <c r="BU287" s="60"/>
      <c r="BV287" s="60"/>
      <c r="BW287" s="60"/>
      <c r="BX287" s="60"/>
      <c r="BY287" s="60"/>
      <c r="BZ287" s="60"/>
      <c r="CA287" s="60"/>
      <c r="CB287" s="60"/>
      <c r="CC287" s="60"/>
      <c r="CD287" s="60"/>
      <c r="CE287" s="60"/>
      <c r="CF287" s="60"/>
      <c r="CG287" s="60"/>
      <c r="CH287" s="60"/>
      <c r="CI287" s="60"/>
      <c r="CJ287" s="60"/>
      <c r="CK287" s="60"/>
      <c r="CL287" s="60"/>
      <c r="CM287" s="60"/>
      <c r="CN287" s="60"/>
      <c r="CO287" s="60"/>
      <c r="CP287" s="60"/>
      <c r="CQ287" s="60"/>
      <c r="CR287" s="60"/>
      <c r="CS287" s="60"/>
      <c r="CT287" s="60"/>
      <c r="CU287" s="60"/>
      <c r="CV287" s="60"/>
      <c r="CW287" s="60"/>
      <c r="CX287" s="60"/>
      <c r="CY287" s="60"/>
      <c r="CZ287" s="60"/>
      <c r="DA287" s="60"/>
      <c r="DB287" s="60"/>
      <c r="DC287" s="60"/>
      <c r="DD287" s="60"/>
      <c r="DE287" s="60"/>
      <c r="DF287" s="60"/>
      <c r="DG287" s="60"/>
      <c r="DH287" s="60"/>
      <c r="DI287" s="60"/>
      <c r="DJ287" s="60"/>
      <c r="DK287" s="60"/>
      <c r="DL287" s="60"/>
      <c r="DM287" s="60"/>
      <c r="DN287" s="60"/>
      <c r="DO287" s="60"/>
      <c r="DP287" s="60"/>
      <c r="DQ287" s="60"/>
      <c r="DR287" s="60"/>
      <c r="DS287" s="60"/>
      <c r="DT287" s="60"/>
      <c r="DU287" s="60"/>
      <c r="DV287" s="60"/>
      <c r="DW287" s="60"/>
      <c r="DX287" s="60"/>
      <c r="DY287" s="60"/>
      <c r="DZ287" s="60"/>
      <c r="EA287" s="60"/>
      <c r="EB287" s="60"/>
      <c r="EC287" s="60"/>
      <c r="ED287" s="105"/>
      <c r="EE287" s="66"/>
      <c r="EF287" s="66"/>
      <c r="EG287" s="66"/>
      <c r="EH287" s="66"/>
      <c r="EI287" s="66"/>
      <c r="EJ287" s="66"/>
      <c r="EK287" s="66"/>
      <c r="EL287" s="66"/>
      <c r="EM287" s="66"/>
      <c r="EN287" s="66"/>
      <c r="EO287" s="66"/>
      <c r="EP287" s="66"/>
      <c r="EQ287" s="66"/>
      <c r="ER287" s="66"/>
      <c r="ES287" s="66"/>
      <c r="ET287" s="66"/>
      <c r="EU287" s="66"/>
      <c r="EV287" s="66"/>
      <c r="EW287" s="66"/>
      <c r="EX287" s="66"/>
      <c r="EY287" s="66"/>
      <c r="EZ287" s="66"/>
      <c r="FA287" s="66"/>
      <c r="FB287" s="66"/>
      <c r="FC287" s="66"/>
      <c r="FD287" s="66"/>
      <c r="FE287" s="66"/>
      <c r="FF287" s="66"/>
      <c r="FG287" s="66"/>
      <c r="FH287" s="66"/>
      <c r="FI287" s="66"/>
      <c r="FJ287" s="66"/>
      <c r="FK287" s="66"/>
      <c r="FL287" s="66"/>
      <c r="FM287" s="66"/>
      <c r="FN287" s="66"/>
      <c r="FO287" s="66"/>
      <c r="FP287" s="66"/>
      <c r="FQ287" s="66"/>
      <c r="FR287" s="66"/>
      <c r="FS287" s="66"/>
      <c r="FT287" s="66"/>
      <c r="FU287" s="66"/>
      <c r="FV287" s="66"/>
      <c r="FW287" s="66"/>
      <c r="FX287" s="66"/>
      <c r="FY287" s="66"/>
      <c r="FZ287" s="66"/>
      <c r="GA287" s="66"/>
      <c r="GB287" s="66"/>
      <c r="GC287" s="66"/>
      <c r="GD287" s="66"/>
      <c r="GE287" s="66"/>
      <c r="GF287" s="66"/>
      <c r="GG287" s="66"/>
      <c r="GH287" s="66"/>
      <c r="GI287" s="66"/>
      <c r="GJ287" s="66"/>
      <c r="GK287" s="66"/>
      <c r="GL287" s="66"/>
      <c r="GM287" s="66"/>
    </row>
    <row r="288" spans="1:195" s="106" customFormat="1" ht="18.75" customHeight="1" x14ac:dyDescent="0.4">
      <c r="A288" s="60"/>
      <c r="B288" s="60"/>
      <c r="C288" s="60"/>
      <c r="D288" s="60"/>
      <c r="E288" s="60" t="s">
        <v>44</v>
      </c>
      <c r="F288" s="60"/>
      <c r="G288" s="60"/>
      <c r="H288" s="60"/>
      <c r="I288" s="60"/>
      <c r="J288" s="60"/>
      <c r="K288" s="60"/>
      <c r="L288" s="60"/>
      <c r="M288" s="60"/>
      <c r="N288" s="60"/>
      <c r="O288" s="60"/>
      <c r="P288" s="60"/>
      <c r="Q288" s="60"/>
      <c r="R288" s="60"/>
      <c r="S288" s="60"/>
      <c r="T288" s="60"/>
      <c r="U288" s="60"/>
      <c r="V288" s="60"/>
      <c r="W288" s="60"/>
      <c r="X288" s="60"/>
      <c r="Y288" s="60"/>
      <c r="Z288" s="60"/>
      <c r="AA288" s="60"/>
      <c r="AB288" s="60"/>
      <c r="AC288" s="60"/>
      <c r="AD288" s="60"/>
      <c r="AE288" s="60"/>
      <c r="AF288" s="60"/>
      <c r="AG288" s="60"/>
      <c r="AH288" s="60"/>
      <c r="AI288" s="60"/>
      <c r="AJ288" s="60"/>
      <c r="AK288" s="60"/>
      <c r="AL288" s="60"/>
      <c r="AM288" s="60"/>
      <c r="AN288" s="60"/>
      <c r="AO288" s="60"/>
      <c r="AP288" s="60"/>
      <c r="AQ288" s="60"/>
      <c r="AR288" s="60"/>
      <c r="AS288" s="60"/>
      <c r="AT288" s="60"/>
      <c r="AU288" s="60"/>
      <c r="AV288" s="60"/>
      <c r="AW288" s="60"/>
      <c r="AX288" s="60"/>
      <c r="AY288" s="60"/>
      <c r="AZ288" s="60"/>
      <c r="BA288" s="60"/>
      <c r="BB288" s="60"/>
      <c r="BC288" s="60"/>
      <c r="BD288" s="60"/>
      <c r="BE288" s="60"/>
      <c r="BF288" s="60"/>
      <c r="BG288" s="60"/>
      <c r="BH288" s="60"/>
      <c r="BI288" s="60"/>
      <c r="BJ288" s="60"/>
      <c r="BK288" s="60"/>
      <c r="BL288" s="60"/>
      <c r="BM288" s="60"/>
      <c r="BN288" s="60"/>
      <c r="BO288" s="60"/>
      <c r="BP288" s="60"/>
      <c r="BQ288" s="60"/>
      <c r="BR288" s="60"/>
      <c r="BS288" s="60" t="s">
        <v>44</v>
      </c>
      <c r="BT288" s="60"/>
      <c r="BU288" s="60"/>
      <c r="BV288" s="60"/>
      <c r="BW288" s="60"/>
      <c r="BX288" s="60"/>
      <c r="BY288" s="60"/>
      <c r="BZ288" s="60"/>
      <c r="CA288" s="60"/>
      <c r="CB288" s="60"/>
      <c r="CC288" s="60"/>
      <c r="CD288" s="60"/>
      <c r="CE288" s="60"/>
      <c r="CF288" s="60"/>
      <c r="CG288" s="60"/>
      <c r="CH288" s="60"/>
      <c r="CI288" s="60"/>
      <c r="CJ288" s="60"/>
      <c r="CK288" s="60"/>
      <c r="CL288" s="60"/>
      <c r="CM288" s="60"/>
      <c r="CN288" s="60"/>
      <c r="CO288" s="60"/>
      <c r="CP288" s="60"/>
      <c r="CQ288" s="60"/>
      <c r="CR288" s="60"/>
      <c r="CS288" s="60"/>
      <c r="CT288" s="60"/>
      <c r="CU288" s="60"/>
      <c r="CV288" s="60"/>
      <c r="CW288" s="60"/>
      <c r="CX288" s="60"/>
      <c r="CY288" s="60"/>
      <c r="CZ288" s="60"/>
      <c r="DA288" s="60"/>
      <c r="DB288" s="60"/>
      <c r="DC288" s="60"/>
      <c r="DD288" s="60"/>
      <c r="DE288" s="60"/>
      <c r="DF288" s="60"/>
      <c r="DG288" s="60"/>
      <c r="DH288" s="60"/>
      <c r="DI288" s="60"/>
      <c r="DJ288" s="60"/>
      <c r="DK288" s="60"/>
      <c r="DL288" s="60"/>
      <c r="DM288" s="60"/>
      <c r="DN288" s="60"/>
      <c r="DO288" s="60"/>
      <c r="DP288" s="60"/>
      <c r="DQ288" s="60"/>
      <c r="DR288" s="60"/>
      <c r="DS288" s="60"/>
      <c r="DT288" s="60"/>
      <c r="DU288" s="60"/>
      <c r="DV288" s="60"/>
      <c r="DW288" s="60"/>
      <c r="DX288" s="60"/>
      <c r="DY288" s="60"/>
      <c r="DZ288" s="60"/>
      <c r="EA288" s="60"/>
      <c r="EB288" s="60"/>
      <c r="EC288" s="60"/>
      <c r="ED288" s="105"/>
      <c r="EE288" s="66"/>
      <c r="EF288" s="66"/>
      <c r="EG288" s="66"/>
      <c r="EH288" s="66"/>
      <c r="EI288" s="66"/>
      <c r="EJ288" s="66"/>
      <c r="EK288" s="66"/>
      <c r="EL288" s="66"/>
      <c r="EM288" s="66"/>
      <c r="EN288" s="66"/>
      <c r="EO288" s="66"/>
      <c r="EP288" s="66"/>
      <c r="EQ288" s="66"/>
      <c r="ER288" s="66"/>
      <c r="ES288" s="66"/>
      <c r="ET288" s="66"/>
      <c r="EU288" s="66"/>
      <c r="EV288" s="66"/>
      <c r="EW288" s="66"/>
      <c r="EX288" s="66"/>
      <c r="EY288" s="66"/>
      <c r="EZ288" s="66"/>
      <c r="FA288" s="66"/>
      <c r="FB288" s="66"/>
      <c r="FC288" s="66"/>
      <c r="FD288" s="66"/>
      <c r="FE288" s="66"/>
      <c r="FF288" s="66"/>
      <c r="FG288" s="66"/>
      <c r="FH288" s="66"/>
      <c r="FI288" s="66"/>
      <c r="FJ288" s="66"/>
      <c r="FK288" s="66"/>
      <c r="FL288" s="66"/>
      <c r="FM288" s="66"/>
      <c r="FN288" s="66"/>
      <c r="FO288" s="66"/>
      <c r="FP288" s="66"/>
      <c r="FQ288" s="66"/>
      <c r="FR288" s="66"/>
      <c r="FS288" s="66"/>
      <c r="FT288" s="66"/>
      <c r="FU288" s="66"/>
      <c r="FV288" s="66"/>
      <c r="FW288" s="66"/>
      <c r="FX288" s="66"/>
      <c r="FY288" s="66"/>
      <c r="FZ288" s="66"/>
      <c r="GA288" s="66"/>
      <c r="GB288" s="66"/>
      <c r="GC288" s="66"/>
      <c r="GD288" s="66"/>
      <c r="GE288" s="66"/>
      <c r="GF288" s="66"/>
      <c r="GG288" s="66"/>
      <c r="GH288" s="66"/>
      <c r="GI288" s="66"/>
      <c r="GJ288" s="66"/>
      <c r="GK288" s="66"/>
      <c r="GL288" s="66"/>
      <c r="GM288" s="66"/>
    </row>
    <row r="289" spans="1:195" s="106" customFormat="1" ht="18.75" customHeight="1" thickBot="1" x14ac:dyDescent="0.45">
      <c r="A289" s="6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c r="AA289" s="60"/>
      <c r="AB289" s="60"/>
      <c r="AC289" s="60"/>
      <c r="AD289" s="60"/>
      <c r="AE289" s="60"/>
      <c r="AF289" s="60"/>
      <c r="AG289" s="60"/>
      <c r="AH289" s="60"/>
      <c r="AI289" s="60"/>
      <c r="AJ289" s="60"/>
      <c r="AK289" s="60"/>
      <c r="AL289" s="60"/>
      <c r="AM289" s="60"/>
      <c r="AN289" s="60"/>
      <c r="AO289" s="60"/>
      <c r="AP289" s="60"/>
      <c r="AQ289" s="60"/>
      <c r="AR289" s="60"/>
      <c r="AS289" s="60"/>
      <c r="AT289" s="60"/>
      <c r="AU289" s="60"/>
      <c r="AV289" s="60"/>
      <c r="AW289" s="60"/>
      <c r="AX289" s="60"/>
      <c r="AY289" s="60"/>
      <c r="AZ289" s="60"/>
      <c r="BA289" s="60"/>
      <c r="BB289" s="60"/>
      <c r="BC289" s="60"/>
      <c r="BD289" s="60"/>
      <c r="BE289" s="60"/>
      <c r="BF289" s="60"/>
      <c r="BG289" s="60"/>
      <c r="BH289" s="60"/>
      <c r="BI289" s="60"/>
      <c r="BJ289" s="60"/>
      <c r="BK289" s="60"/>
      <c r="BL289" s="60"/>
      <c r="BM289" s="60"/>
      <c r="BN289" s="60"/>
      <c r="BO289" s="60"/>
      <c r="BP289" s="60"/>
      <c r="BQ289" s="60"/>
      <c r="BR289" s="60"/>
      <c r="BS289" s="60"/>
      <c r="BT289" s="60"/>
      <c r="BU289" s="60"/>
      <c r="BV289" s="60"/>
      <c r="BW289" s="60"/>
      <c r="BX289" s="60"/>
      <c r="BY289" s="60"/>
      <c r="BZ289" s="60"/>
      <c r="CA289" s="60"/>
      <c r="CB289" s="60"/>
      <c r="CC289" s="60"/>
      <c r="CD289" s="60"/>
      <c r="CE289" s="60"/>
      <c r="CF289" s="60"/>
      <c r="CG289" s="60"/>
      <c r="CH289" s="60"/>
      <c r="CI289" s="60"/>
      <c r="CJ289" s="60"/>
      <c r="CK289" s="60"/>
      <c r="CL289" s="60"/>
      <c r="CM289" s="60"/>
      <c r="CN289" s="60"/>
      <c r="CO289" s="60"/>
      <c r="CP289" s="60"/>
      <c r="CQ289" s="60"/>
      <c r="CR289" s="60"/>
      <c r="CS289" s="60"/>
      <c r="CT289" s="60"/>
      <c r="CU289" s="60"/>
      <c r="CV289" s="60"/>
      <c r="CW289" s="60"/>
      <c r="CX289" s="60"/>
      <c r="CY289" s="60"/>
      <c r="CZ289" s="60"/>
      <c r="DA289" s="60"/>
      <c r="DB289" s="60"/>
      <c r="DC289" s="60"/>
      <c r="DD289" s="60"/>
      <c r="DE289" s="60"/>
      <c r="DF289" s="60"/>
      <c r="DG289" s="60"/>
      <c r="DH289" s="60"/>
      <c r="DI289" s="60"/>
      <c r="DJ289" s="60"/>
      <c r="DK289" s="60"/>
      <c r="DL289" s="60"/>
      <c r="DM289" s="60"/>
      <c r="DN289" s="60"/>
      <c r="DO289" s="60"/>
      <c r="DP289" s="60"/>
      <c r="DQ289" s="60"/>
      <c r="DR289" s="60"/>
      <c r="DS289" s="60"/>
      <c r="DT289" s="60"/>
      <c r="DU289" s="60"/>
      <c r="DV289" s="60"/>
      <c r="DW289" s="60"/>
      <c r="DX289" s="60"/>
      <c r="DY289" s="60"/>
      <c r="DZ289" s="60"/>
      <c r="EA289" s="60"/>
      <c r="EB289" s="60"/>
      <c r="EC289" s="60"/>
      <c r="ED289" s="105"/>
      <c r="EE289" s="66"/>
      <c r="EF289" s="66"/>
      <c r="EG289" s="66"/>
      <c r="EH289" s="66"/>
      <c r="EI289" s="66"/>
      <c r="EJ289" s="66"/>
      <c r="EK289" s="66"/>
      <c r="EL289" s="66"/>
      <c r="EM289" s="66"/>
      <c r="EN289" s="66"/>
      <c r="EO289" s="66"/>
      <c r="EP289" s="66"/>
      <c r="EQ289" s="66"/>
      <c r="ER289" s="66"/>
      <c r="ES289" s="66"/>
      <c r="ET289" s="66"/>
      <c r="EU289" s="66"/>
      <c r="EV289" s="66"/>
      <c r="EW289" s="66"/>
      <c r="EX289" s="66"/>
      <c r="EY289" s="66"/>
      <c r="EZ289" s="66"/>
      <c r="FA289" s="66"/>
      <c r="FB289" s="66"/>
      <c r="FC289" s="66"/>
      <c r="FD289" s="66"/>
      <c r="FE289" s="66"/>
      <c r="FF289" s="66"/>
      <c r="FG289" s="66"/>
      <c r="FH289" s="66"/>
      <c r="FI289" s="66"/>
      <c r="FJ289" s="66"/>
      <c r="FK289" s="66"/>
      <c r="FL289" s="66"/>
      <c r="FM289" s="66"/>
      <c r="FN289" s="66"/>
      <c r="FO289" s="66"/>
      <c r="FP289" s="66"/>
      <c r="FQ289" s="66"/>
      <c r="FR289" s="66"/>
      <c r="FS289" s="66"/>
      <c r="FT289" s="66"/>
      <c r="FU289" s="66"/>
      <c r="FV289" s="66"/>
      <c r="FW289" s="66"/>
      <c r="FX289" s="66"/>
      <c r="FY289" s="66"/>
      <c r="FZ289" s="66"/>
      <c r="GA289" s="66"/>
      <c r="GB289" s="66"/>
      <c r="GC289" s="66"/>
      <c r="GD289" s="66"/>
      <c r="GE289" s="66"/>
      <c r="GF289" s="66"/>
      <c r="GG289" s="66"/>
      <c r="GH289" s="66"/>
      <c r="GI289" s="66"/>
      <c r="GJ289" s="66"/>
      <c r="GK289" s="66"/>
      <c r="GL289" s="66"/>
      <c r="GM289" s="66"/>
    </row>
    <row r="290" spans="1:195" s="106" customFormat="1" ht="18.75" customHeight="1" x14ac:dyDescent="0.4">
      <c r="A290" s="60"/>
      <c r="B290" s="60"/>
      <c r="C290" s="60"/>
      <c r="D290" s="60"/>
      <c r="E290" s="60"/>
      <c r="F290" s="630" t="s">
        <v>342</v>
      </c>
      <c r="G290" s="631"/>
      <c r="H290" s="631"/>
      <c r="I290" s="631"/>
      <c r="J290" s="631"/>
      <c r="K290" s="631"/>
      <c r="L290" s="631"/>
      <c r="M290" s="631"/>
      <c r="N290" s="631"/>
      <c r="O290" s="631"/>
      <c r="P290" s="631"/>
      <c r="Q290" s="631"/>
      <c r="R290" s="632" t="s">
        <v>343</v>
      </c>
      <c r="S290" s="633"/>
      <c r="T290" s="633"/>
      <c r="U290" s="633"/>
      <c r="V290" s="633"/>
      <c r="W290" s="633"/>
      <c r="X290" s="633"/>
      <c r="Y290" s="633"/>
      <c r="Z290" s="633"/>
      <c r="AA290" s="633"/>
      <c r="AB290" s="633"/>
      <c r="AC290" s="633"/>
      <c r="AD290" s="633"/>
      <c r="AE290" s="633"/>
      <c r="AF290" s="633"/>
      <c r="AG290" s="633"/>
      <c r="AH290" s="634"/>
      <c r="AI290" s="635"/>
      <c r="AJ290" s="632" t="s">
        <v>344</v>
      </c>
      <c r="AK290" s="633"/>
      <c r="AL290" s="633"/>
      <c r="AM290" s="633"/>
      <c r="AN290" s="633"/>
      <c r="AO290" s="633"/>
      <c r="AP290" s="633"/>
      <c r="AQ290" s="633"/>
      <c r="AR290" s="633"/>
      <c r="AS290" s="633"/>
      <c r="AT290" s="633"/>
      <c r="AU290" s="633"/>
      <c r="AV290" s="633"/>
      <c r="AW290" s="633"/>
      <c r="AX290" s="633"/>
      <c r="AY290" s="633"/>
      <c r="AZ290" s="633"/>
      <c r="BA290" s="633"/>
      <c r="BB290" s="633"/>
      <c r="BC290" s="633"/>
      <c r="BD290" s="633"/>
      <c r="BE290" s="633"/>
      <c r="BF290" s="633"/>
      <c r="BG290" s="633"/>
      <c r="BH290" s="633"/>
      <c r="BI290" s="636"/>
      <c r="BJ290" s="60"/>
      <c r="BK290" s="60"/>
      <c r="BL290" s="60"/>
      <c r="BM290" s="60"/>
      <c r="BN290" s="60"/>
      <c r="BO290" s="60"/>
      <c r="BP290" s="60"/>
      <c r="BQ290" s="60"/>
      <c r="BR290" s="60"/>
      <c r="BS290" s="60"/>
      <c r="BT290" s="630" t="s">
        <v>342</v>
      </c>
      <c r="BU290" s="631"/>
      <c r="BV290" s="631"/>
      <c r="BW290" s="631"/>
      <c r="BX290" s="631"/>
      <c r="BY290" s="631"/>
      <c r="BZ290" s="631"/>
      <c r="CA290" s="631"/>
      <c r="CB290" s="631"/>
      <c r="CC290" s="631"/>
      <c r="CD290" s="631"/>
      <c r="CE290" s="631"/>
      <c r="CF290" s="632" t="s">
        <v>343</v>
      </c>
      <c r="CG290" s="633"/>
      <c r="CH290" s="633"/>
      <c r="CI290" s="633"/>
      <c r="CJ290" s="633"/>
      <c r="CK290" s="633"/>
      <c r="CL290" s="633"/>
      <c r="CM290" s="633"/>
      <c r="CN290" s="633"/>
      <c r="CO290" s="633"/>
      <c r="CP290" s="633"/>
      <c r="CQ290" s="633"/>
      <c r="CR290" s="633"/>
      <c r="CS290" s="633"/>
      <c r="CT290" s="633"/>
      <c r="CU290" s="633"/>
      <c r="CV290" s="634"/>
      <c r="CW290" s="635"/>
      <c r="CX290" s="632" t="s">
        <v>345</v>
      </c>
      <c r="CY290" s="634"/>
      <c r="CZ290" s="634"/>
      <c r="DA290" s="634"/>
      <c r="DB290" s="634"/>
      <c r="DC290" s="634"/>
      <c r="DD290" s="634"/>
      <c r="DE290" s="634"/>
      <c r="DF290" s="634"/>
      <c r="DG290" s="634"/>
      <c r="DH290" s="634"/>
      <c r="DI290" s="634"/>
      <c r="DJ290" s="634"/>
      <c r="DK290" s="634"/>
      <c r="DL290" s="634"/>
      <c r="DM290" s="634"/>
      <c r="DN290" s="634"/>
      <c r="DO290" s="634"/>
      <c r="DP290" s="634"/>
      <c r="DQ290" s="634"/>
      <c r="DR290" s="634"/>
      <c r="DS290" s="634"/>
      <c r="DT290" s="634"/>
      <c r="DU290" s="634"/>
      <c r="DV290" s="634"/>
      <c r="DW290" s="637"/>
      <c r="DX290" s="60"/>
      <c r="DY290" s="60"/>
      <c r="DZ290" s="60"/>
      <c r="EA290" s="60"/>
      <c r="EB290" s="60"/>
      <c r="EC290" s="60"/>
      <c r="ED290" s="105"/>
      <c r="EE290" s="66"/>
      <c r="EF290" s="66"/>
      <c r="EG290" s="66"/>
      <c r="EH290" s="66"/>
      <c r="EI290" s="66"/>
      <c r="EJ290" s="66"/>
      <c r="EK290" s="66"/>
      <c r="EL290" s="66"/>
      <c r="EM290" s="66"/>
      <c r="EN290" s="66"/>
      <c r="EO290" s="66"/>
      <c r="EP290" s="66"/>
      <c r="EQ290" s="66"/>
      <c r="ER290" s="66"/>
      <c r="ES290" s="66"/>
      <c r="ET290" s="66"/>
      <c r="EU290" s="66"/>
      <c r="EV290" s="66"/>
      <c r="EW290" s="66"/>
      <c r="EX290" s="66"/>
      <c r="EY290" s="66"/>
      <c r="EZ290" s="66"/>
      <c r="FA290" s="66"/>
      <c r="FB290" s="66"/>
      <c r="FC290" s="66"/>
      <c r="FD290" s="66"/>
      <c r="FE290" s="66"/>
      <c r="FF290" s="66"/>
      <c r="FG290" s="66"/>
      <c r="FH290" s="66"/>
      <c r="FI290" s="66"/>
      <c r="FJ290" s="66"/>
      <c r="FK290" s="66"/>
      <c r="FL290" s="66"/>
      <c r="FM290" s="66"/>
      <c r="FN290" s="66"/>
      <c r="FO290" s="66"/>
      <c r="FP290" s="66"/>
      <c r="FQ290" s="66"/>
      <c r="FR290" s="66"/>
      <c r="FS290" s="66"/>
      <c r="FT290" s="66"/>
      <c r="FU290" s="66"/>
      <c r="FV290" s="66"/>
      <c r="FW290" s="66"/>
      <c r="FX290" s="66"/>
      <c r="FY290" s="66"/>
      <c r="FZ290" s="66"/>
      <c r="GA290" s="66"/>
      <c r="GB290" s="66"/>
      <c r="GC290" s="66"/>
      <c r="GD290" s="66"/>
      <c r="GE290" s="66"/>
      <c r="GF290" s="66"/>
      <c r="GG290" s="66"/>
      <c r="GH290" s="66"/>
      <c r="GI290" s="66"/>
      <c r="GJ290" s="66"/>
      <c r="GK290" s="66"/>
      <c r="GL290" s="66"/>
      <c r="GM290" s="66"/>
    </row>
    <row r="291" spans="1:195" s="106" customFormat="1" ht="18.75" customHeight="1" x14ac:dyDescent="0.4">
      <c r="A291" s="60"/>
      <c r="B291" s="60"/>
      <c r="C291" s="60"/>
      <c r="D291" s="60"/>
      <c r="E291" s="60"/>
      <c r="F291" s="602" t="s">
        <v>346</v>
      </c>
      <c r="G291" s="603"/>
      <c r="H291" s="603"/>
      <c r="I291" s="603"/>
      <c r="J291" s="603"/>
      <c r="K291" s="603"/>
      <c r="L291" s="603"/>
      <c r="M291" s="603"/>
      <c r="N291" s="603"/>
      <c r="O291" s="603"/>
      <c r="P291" s="603"/>
      <c r="Q291" s="603"/>
      <c r="R291" s="575" t="s">
        <v>347</v>
      </c>
      <c r="S291" s="576"/>
      <c r="T291" s="576"/>
      <c r="U291" s="576"/>
      <c r="V291" s="576"/>
      <c r="W291" s="576"/>
      <c r="X291" s="576"/>
      <c r="Y291" s="576"/>
      <c r="Z291" s="576"/>
      <c r="AA291" s="576"/>
      <c r="AB291" s="576"/>
      <c r="AC291" s="576"/>
      <c r="AD291" s="576"/>
      <c r="AE291" s="576"/>
      <c r="AF291" s="576"/>
      <c r="AG291" s="576"/>
      <c r="AH291" s="606"/>
      <c r="AI291" s="607"/>
      <c r="AJ291" s="592"/>
      <c r="AK291" s="606"/>
      <c r="AL291" s="606"/>
      <c r="AM291" s="606"/>
      <c r="AN291" s="606"/>
      <c r="AO291" s="606"/>
      <c r="AP291" s="606"/>
      <c r="AQ291" s="606"/>
      <c r="AR291" s="606"/>
      <c r="AS291" s="606"/>
      <c r="AT291" s="606"/>
      <c r="AU291" s="606"/>
      <c r="AV291" s="606"/>
      <c r="AW291" s="606"/>
      <c r="AX291" s="606"/>
      <c r="AY291" s="606"/>
      <c r="AZ291" s="606"/>
      <c r="BA291" s="606"/>
      <c r="BB291" s="606"/>
      <c r="BC291" s="606"/>
      <c r="BD291" s="606"/>
      <c r="BE291" s="606"/>
      <c r="BF291" s="606"/>
      <c r="BG291" s="606"/>
      <c r="BH291" s="606"/>
      <c r="BI291" s="612"/>
      <c r="BJ291" s="60"/>
      <c r="BK291" s="60"/>
      <c r="BL291" s="60"/>
      <c r="BM291" s="60"/>
      <c r="BN291" s="60"/>
      <c r="BO291" s="60"/>
      <c r="BP291" s="60"/>
      <c r="BQ291" s="60"/>
      <c r="BR291" s="60"/>
      <c r="BS291" s="60"/>
      <c r="BT291" s="602" t="s">
        <v>346</v>
      </c>
      <c r="BU291" s="603"/>
      <c r="BV291" s="603"/>
      <c r="BW291" s="603"/>
      <c r="BX291" s="603"/>
      <c r="BY291" s="603"/>
      <c r="BZ291" s="603"/>
      <c r="CA291" s="603"/>
      <c r="CB291" s="603"/>
      <c r="CC291" s="603"/>
      <c r="CD291" s="603"/>
      <c r="CE291" s="603"/>
      <c r="CF291" s="575" t="s">
        <v>347</v>
      </c>
      <c r="CG291" s="576"/>
      <c r="CH291" s="576"/>
      <c r="CI291" s="576"/>
      <c r="CJ291" s="576"/>
      <c r="CK291" s="576"/>
      <c r="CL291" s="576"/>
      <c r="CM291" s="576"/>
      <c r="CN291" s="576"/>
      <c r="CO291" s="576"/>
      <c r="CP291" s="576"/>
      <c r="CQ291" s="576"/>
      <c r="CR291" s="576"/>
      <c r="CS291" s="576"/>
      <c r="CT291" s="576"/>
      <c r="CU291" s="576"/>
      <c r="CV291" s="606"/>
      <c r="CW291" s="607"/>
      <c r="CX291" s="592" t="s">
        <v>348</v>
      </c>
      <c r="CY291" s="606"/>
      <c r="CZ291" s="606"/>
      <c r="DA291" s="606"/>
      <c r="DB291" s="606"/>
      <c r="DC291" s="606"/>
      <c r="DD291" s="606"/>
      <c r="DE291" s="606"/>
      <c r="DF291" s="606"/>
      <c r="DG291" s="606"/>
      <c r="DH291" s="606"/>
      <c r="DI291" s="606"/>
      <c r="DJ291" s="606"/>
      <c r="DK291" s="606"/>
      <c r="DL291" s="606"/>
      <c r="DM291" s="606"/>
      <c r="DN291" s="606"/>
      <c r="DO291" s="606"/>
      <c r="DP291" s="606"/>
      <c r="DQ291" s="606"/>
      <c r="DR291" s="606"/>
      <c r="DS291" s="606"/>
      <c r="DT291" s="606"/>
      <c r="DU291" s="606"/>
      <c r="DV291" s="606"/>
      <c r="DW291" s="612"/>
      <c r="DX291" s="60"/>
      <c r="DY291" s="60"/>
      <c r="DZ291" s="60"/>
      <c r="EA291" s="60"/>
      <c r="EB291" s="60"/>
      <c r="EC291" s="60"/>
      <c r="ED291" s="105"/>
      <c r="EE291" s="66"/>
      <c r="EF291" s="66"/>
      <c r="EG291" s="66"/>
      <c r="EH291" s="66"/>
      <c r="EI291" s="66"/>
      <c r="EJ291" s="66"/>
      <c r="EK291" s="66"/>
      <c r="EL291" s="66"/>
      <c r="EM291" s="66"/>
      <c r="EN291" s="66"/>
      <c r="EO291" s="66"/>
      <c r="EP291" s="66"/>
      <c r="EQ291" s="66"/>
      <c r="ER291" s="66"/>
      <c r="ES291" s="66"/>
      <c r="ET291" s="66"/>
      <c r="EU291" s="66"/>
      <c r="EV291" s="66"/>
      <c r="EW291" s="66"/>
      <c r="EX291" s="66"/>
      <c r="EY291" s="66"/>
      <c r="EZ291" s="66"/>
      <c r="FA291" s="66"/>
      <c r="FB291" s="66"/>
      <c r="FC291" s="66"/>
      <c r="FD291" s="66"/>
      <c r="FE291" s="66"/>
      <c r="FF291" s="66"/>
      <c r="FG291" s="66"/>
      <c r="FH291" s="66"/>
      <c r="FI291" s="66"/>
      <c r="FJ291" s="66"/>
      <c r="FK291" s="66"/>
      <c r="FL291" s="66"/>
      <c r="FM291" s="66"/>
      <c r="FN291" s="66"/>
      <c r="FO291" s="66"/>
      <c r="FP291" s="66"/>
      <c r="FQ291" s="66"/>
      <c r="FR291" s="66"/>
      <c r="FS291" s="66"/>
      <c r="FT291" s="66"/>
      <c r="FU291" s="66"/>
      <c r="FV291" s="66"/>
      <c r="FW291" s="66"/>
      <c r="FX291" s="66"/>
      <c r="FY291" s="66"/>
      <c r="FZ291" s="66"/>
      <c r="GA291" s="66"/>
      <c r="GB291" s="66"/>
      <c r="GC291" s="66"/>
      <c r="GD291" s="66"/>
      <c r="GE291" s="66"/>
      <c r="GF291" s="66"/>
      <c r="GG291" s="66"/>
      <c r="GH291" s="66"/>
      <c r="GI291" s="66"/>
      <c r="GJ291" s="66"/>
      <c r="GK291" s="66"/>
      <c r="GL291" s="66"/>
      <c r="GM291" s="66"/>
    </row>
    <row r="292" spans="1:195" s="106" customFormat="1" ht="18.75" customHeight="1" x14ac:dyDescent="0.4">
      <c r="A292" s="60"/>
      <c r="B292" s="60"/>
      <c r="C292" s="60"/>
      <c r="D292" s="60"/>
      <c r="E292" s="60"/>
      <c r="F292" s="602"/>
      <c r="G292" s="603"/>
      <c r="H292" s="603"/>
      <c r="I292" s="603"/>
      <c r="J292" s="603"/>
      <c r="K292" s="603"/>
      <c r="L292" s="603"/>
      <c r="M292" s="603"/>
      <c r="N292" s="603"/>
      <c r="O292" s="603"/>
      <c r="P292" s="603"/>
      <c r="Q292" s="603"/>
      <c r="R292" s="608"/>
      <c r="S292" s="609"/>
      <c r="T292" s="609"/>
      <c r="U292" s="609"/>
      <c r="V292" s="609"/>
      <c r="W292" s="609"/>
      <c r="X292" s="609"/>
      <c r="Y292" s="609"/>
      <c r="Z292" s="609"/>
      <c r="AA292" s="609"/>
      <c r="AB292" s="609"/>
      <c r="AC292" s="609"/>
      <c r="AD292" s="609"/>
      <c r="AE292" s="609"/>
      <c r="AF292" s="609"/>
      <c r="AG292" s="609"/>
      <c r="AH292" s="610"/>
      <c r="AI292" s="611"/>
      <c r="AJ292" s="613"/>
      <c r="AK292" s="610"/>
      <c r="AL292" s="610"/>
      <c r="AM292" s="610"/>
      <c r="AN292" s="610"/>
      <c r="AO292" s="610"/>
      <c r="AP292" s="610"/>
      <c r="AQ292" s="610"/>
      <c r="AR292" s="610"/>
      <c r="AS292" s="610"/>
      <c r="AT292" s="610"/>
      <c r="AU292" s="610"/>
      <c r="AV292" s="610"/>
      <c r="AW292" s="610"/>
      <c r="AX292" s="610"/>
      <c r="AY292" s="610"/>
      <c r="AZ292" s="610"/>
      <c r="BA292" s="610"/>
      <c r="BB292" s="610"/>
      <c r="BC292" s="610"/>
      <c r="BD292" s="610"/>
      <c r="BE292" s="610"/>
      <c r="BF292" s="610"/>
      <c r="BG292" s="610"/>
      <c r="BH292" s="610"/>
      <c r="BI292" s="614"/>
      <c r="BJ292" s="60"/>
      <c r="BK292" s="60"/>
      <c r="BL292" s="60"/>
      <c r="BM292" s="60"/>
      <c r="BN292" s="60"/>
      <c r="BO292" s="60"/>
      <c r="BP292" s="60"/>
      <c r="BQ292" s="60"/>
      <c r="BR292" s="60"/>
      <c r="BS292" s="60"/>
      <c r="BT292" s="602"/>
      <c r="BU292" s="603"/>
      <c r="BV292" s="603"/>
      <c r="BW292" s="603"/>
      <c r="BX292" s="603"/>
      <c r="BY292" s="603"/>
      <c r="BZ292" s="603"/>
      <c r="CA292" s="603"/>
      <c r="CB292" s="603"/>
      <c r="CC292" s="603"/>
      <c r="CD292" s="603"/>
      <c r="CE292" s="603"/>
      <c r="CF292" s="608"/>
      <c r="CG292" s="609"/>
      <c r="CH292" s="609"/>
      <c r="CI292" s="609"/>
      <c r="CJ292" s="609"/>
      <c r="CK292" s="609"/>
      <c r="CL292" s="609"/>
      <c r="CM292" s="609"/>
      <c r="CN292" s="609"/>
      <c r="CO292" s="609"/>
      <c r="CP292" s="609"/>
      <c r="CQ292" s="609"/>
      <c r="CR292" s="609"/>
      <c r="CS292" s="609"/>
      <c r="CT292" s="609"/>
      <c r="CU292" s="609"/>
      <c r="CV292" s="610"/>
      <c r="CW292" s="611"/>
      <c r="CX292" s="613"/>
      <c r="CY292" s="610"/>
      <c r="CZ292" s="610"/>
      <c r="DA292" s="610"/>
      <c r="DB292" s="610"/>
      <c r="DC292" s="610"/>
      <c r="DD292" s="610"/>
      <c r="DE292" s="610"/>
      <c r="DF292" s="610"/>
      <c r="DG292" s="610"/>
      <c r="DH292" s="610"/>
      <c r="DI292" s="610"/>
      <c r="DJ292" s="610"/>
      <c r="DK292" s="610"/>
      <c r="DL292" s="610"/>
      <c r="DM292" s="610"/>
      <c r="DN292" s="610"/>
      <c r="DO292" s="610"/>
      <c r="DP292" s="610"/>
      <c r="DQ292" s="610"/>
      <c r="DR292" s="610"/>
      <c r="DS292" s="610"/>
      <c r="DT292" s="610"/>
      <c r="DU292" s="610"/>
      <c r="DV292" s="610"/>
      <c r="DW292" s="614"/>
      <c r="DX292" s="60"/>
      <c r="DY292" s="60"/>
      <c r="DZ292" s="60"/>
      <c r="EA292" s="60"/>
      <c r="EB292" s="60"/>
      <c r="EC292" s="60"/>
      <c r="ED292" s="105"/>
      <c r="EE292" s="66"/>
      <c r="EF292" s="66"/>
      <c r="EG292" s="66"/>
      <c r="EH292" s="66"/>
      <c r="EI292" s="66"/>
      <c r="EJ292" s="66"/>
      <c r="EK292" s="66"/>
      <c r="EL292" s="66"/>
      <c r="EM292" s="66"/>
      <c r="EN292" s="66"/>
      <c r="EO292" s="66"/>
      <c r="EP292" s="66"/>
      <c r="EQ292" s="66"/>
      <c r="ER292" s="66"/>
      <c r="ES292" s="66"/>
      <c r="ET292" s="66"/>
      <c r="EU292" s="66"/>
      <c r="EV292" s="66"/>
      <c r="EW292" s="66"/>
      <c r="EX292" s="66"/>
      <c r="EY292" s="66"/>
      <c r="EZ292" s="66"/>
      <c r="FA292" s="66"/>
      <c r="FB292" s="66"/>
      <c r="FC292" s="66"/>
      <c r="FD292" s="66"/>
      <c r="FE292" s="66"/>
      <c r="FF292" s="66"/>
      <c r="FG292" s="66"/>
      <c r="FH292" s="66"/>
      <c r="FI292" s="66"/>
      <c r="FJ292" s="66"/>
      <c r="FK292" s="66"/>
      <c r="FL292" s="66"/>
      <c r="FM292" s="66"/>
      <c r="FN292" s="66"/>
      <c r="FO292" s="66"/>
      <c r="FP292" s="66"/>
      <c r="FQ292" s="66"/>
      <c r="FR292" s="66"/>
      <c r="FS292" s="66"/>
      <c r="FT292" s="66"/>
      <c r="FU292" s="66"/>
      <c r="FV292" s="66"/>
      <c r="FW292" s="66"/>
      <c r="FX292" s="66"/>
      <c r="FY292" s="66"/>
      <c r="FZ292" s="66"/>
      <c r="GA292" s="66"/>
      <c r="GB292" s="66"/>
      <c r="GC292" s="66"/>
      <c r="GD292" s="66"/>
      <c r="GE292" s="66"/>
      <c r="GF292" s="66"/>
      <c r="GG292" s="66"/>
      <c r="GH292" s="66"/>
      <c r="GI292" s="66"/>
      <c r="GJ292" s="66"/>
      <c r="GK292" s="66"/>
      <c r="GL292" s="66"/>
      <c r="GM292" s="66"/>
    </row>
    <row r="293" spans="1:195" s="106" customFormat="1" ht="18.75" customHeight="1" x14ac:dyDescent="0.4">
      <c r="A293" s="60"/>
      <c r="B293" s="60"/>
      <c r="C293" s="60"/>
      <c r="D293" s="60"/>
      <c r="E293" s="60"/>
      <c r="F293" s="602"/>
      <c r="G293" s="603"/>
      <c r="H293" s="603"/>
      <c r="I293" s="603"/>
      <c r="J293" s="603"/>
      <c r="K293" s="603"/>
      <c r="L293" s="603"/>
      <c r="M293" s="603"/>
      <c r="N293" s="603"/>
      <c r="O293" s="603"/>
      <c r="P293" s="603"/>
      <c r="Q293" s="603"/>
      <c r="R293" s="575" t="s">
        <v>349</v>
      </c>
      <c r="S293" s="576"/>
      <c r="T293" s="576"/>
      <c r="U293" s="576"/>
      <c r="V293" s="576"/>
      <c r="W293" s="576"/>
      <c r="X293" s="576"/>
      <c r="Y293" s="576"/>
      <c r="Z293" s="576"/>
      <c r="AA293" s="576"/>
      <c r="AB293" s="576"/>
      <c r="AC293" s="576"/>
      <c r="AD293" s="576"/>
      <c r="AE293" s="576"/>
      <c r="AF293" s="576"/>
      <c r="AG293" s="576"/>
      <c r="AH293" s="606"/>
      <c r="AI293" s="607"/>
      <c r="AJ293" s="592"/>
      <c r="AK293" s="606"/>
      <c r="AL293" s="606"/>
      <c r="AM293" s="606"/>
      <c r="AN293" s="606"/>
      <c r="AO293" s="606"/>
      <c r="AP293" s="606"/>
      <c r="AQ293" s="606"/>
      <c r="AR293" s="606"/>
      <c r="AS293" s="606"/>
      <c r="AT293" s="606"/>
      <c r="AU293" s="606"/>
      <c r="AV293" s="606"/>
      <c r="AW293" s="606"/>
      <c r="AX293" s="606"/>
      <c r="AY293" s="606"/>
      <c r="AZ293" s="606"/>
      <c r="BA293" s="606"/>
      <c r="BB293" s="606"/>
      <c r="BC293" s="606"/>
      <c r="BD293" s="606"/>
      <c r="BE293" s="606"/>
      <c r="BF293" s="606"/>
      <c r="BG293" s="606"/>
      <c r="BH293" s="606"/>
      <c r="BI293" s="612"/>
      <c r="BJ293" s="60"/>
      <c r="BK293" s="60"/>
      <c r="BL293" s="60"/>
      <c r="BM293" s="60"/>
      <c r="BN293" s="60"/>
      <c r="BO293" s="60"/>
      <c r="BP293" s="60"/>
      <c r="BQ293" s="60"/>
      <c r="BR293" s="60"/>
      <c r="BS293" s="60"/>
      <c r="BT293" s="602"/>
      <c r="BU293" s="603"/>
      <c r="BV293" s="603"/>
      <c r="BW293" s="603"/>
      <c r="BX293" s="603"/>
      <c r="BY293" s="603"/>
      <c r="BZ293" s="603"/>
      <c r="CA293" s="603"/>
      <c r="CB293" s="603"/>
      <c r="CC293" s="603"/>
      <c r="CD293" s="603"/>
      <c r="CE293" s="603"/>
      <c r="CF293" s="575" t="s">
        <v>349</v>
      </c>
      <c r="CG293" s="576"/>
      <c r="CH293" s="576"/>
      <c r="CI293" s="576"/>
      <c r="CJ293" s="576"/>
      <c r="CK293" s="576"/>
      <c r="CL293" s="576"/>
      <c r="CM293" s="576"/>
      <c r="CN293" s="576"/>
      <c r="CO293" s="576"/>
      <c r="CP293" s="576"/>
      <c r="CQ293" s="576"/>
      <c r="CR293" s="576"/>
      <c r="CS293" s="576"/>
      <c r="CT293" s="576"/>
      <c r="CU293" s="576"/>
      <c r="CV293" s="606"/>
      <c r="CW293" s="607"/>
      <c r="CX293" s="592" t="s">
        <v>350</v>
      </c>
      <c r="CY293" s="606"/>
      <c r="CZ293" s="606"/>
      <c r="DA293" s="606"/>
      <c r="DB293" s="606"/>
      <c r="DC293" s="606"/>
      <c r="DD293" s="606"/>
      <c r="DE293" s="606"/>
      <c r="DF293" s="606"/>
      <c r="DG293" s="606"/>
      <c r="DH293" s="606"/>
      <c r="DI293" s="606"/>
      <c r="DJ293" s="606"/>
      <c r="DK293" s="606"/>
      <c r="DL293" s="606"/>
      <c r="DM293" s="606"/>
      <c r="DN293" s="606"/>
      <c r="DO293" s="606"/>
      <c r="DP293" s="606"/>
      <c r="DQ293" s="606"/>
      <c r="DR293" s="606"/>
      <c r="DS293" s="606"/>
      <c r="DT293" s="606"/>
      <c r="DU293" s="606"/>
      <c r="DV293" s="606"/>
      <c r="DW293" s="612"/>
      <c r="DX293" s="60"/>
      <c r="DY293" s="60"/>
      <c r="DZ293" s="60"/>
      <c r="EA293" s="60"/>
      <c r="EB293" s="60"/>
      <c r="EC293" s="60"/>
      <c r="ED293" s="105"/>
      <c r="EE293" s="66"/>
      <c r="EF293" s="66"/>
      <c r="EG293" s="66"/>
      <c r="EH293" s="66"/>
      <c r="EI293" s="66"/>
      <c r="EJ293" s="66"/>
      <c r="EK293" s="66"/>
      <c r="EL293" s="66"/>
      <c r="EM293" s="66"/>
      <c r="EN293" s="66"/>
      <c r="EO293" s="66"/>
      <c r="EP293" s="66"/>
      <c r="EQ293" s="66"/>
      <c r="ER293" s="66"/>
      <c r="ES293" s="66"/>
      <c r="ET293" s="66"/>
      <c r="EU293" s="66"/>
      <c r="EV293" s="66"/>
      <c r="EW293" s="66"/>
      <c r="EX293" s="66"/>
      <c r="EY293" s="66"/>
      <c r="EZ293" s="66"/>
      <c r="FA293" s="66"/>
      <c r="FB293" s="66"/>
      <c r="FC293" s="66"/>
      <c r="FD293" s="66"/>
      <c r="FE293" s="66"/>
      <c r="FF293" s="66"/>
      <c r="FG293" s="66"/>
      <c r="FH293" s="66"/>
      <c r="FI293" s="66"/>
      <c r="FJ293" s="66"/>
      <c r="FK293" s="66"/>
      <c r="FL293" s="66"/>
      <c r="FM293" s="66"/>
      <c r="FN293" s="66"/>
      <c r="FO293" s="66"/>
      <c r="FP293" s="66"/>
      <c r="FQ293" s="66"/>
      <c r="FR293" s="66"/>
      <c r="FS293" s="66"/>
      <c r="FT293" s="66"/>
      <c r="FU293" s="66"/>
      <c r="FV293" s="66"/>
      <c r="FW293" s="66"/>
      <c r="FX293" s="66"/>
      <c r="FY293" s="66"/>
      <c r="FZ293" s="66"/>
      <c r="GA293" s="66"/>
      <c r="GB293" s="66"/>
      <c r="GC293" s="66"/>
      <c r="GD293" s="66"/>
      <c r="GE293" s="66"/>
      <c r="GF293" s="66"/>
      <c r="GG293" s="66"/>
      <c r="GH293" s="66"/>
      <c r="GI293" s="66"/>
      <c r="GJ293" s="66"/>
      <c r="GK293" s="66"/>
      <c r="GL293" s="66"/>
      <c r="GM293" s="66"/>
    </row>
    <row r="294" spans="1:195" s="106" customFormat="1" ht="18.75" customHeight="1" x14ac:dyDescent="0.4">
      <c r="A294" s="60"/>
      <c r="B294" s="60"/>
      <c r="C294" s="60"/>
      <c r="D294" s="60"/>
      <c r="E294" s="60"/>
      <c r="F294" s="602"/>
      <c r="G294" s="603"/>
      <c r="H294" s="603"/>
      <c r="I294" s="603"/>
      <c r="J294" s="603"/>
      <c r="K294" s="603"/>
      <c r="L294" s="603"/>
      <c r="M294" s="603"/>
      <c r="N294" s="603"/>
      <c r="O294" s="603"/>
      <c r="P294" s="603"/>
      <c r="Q294" s="603"/>
      <c r="R294" s="608"/>
      <c r="S294" s="609"/>
      <c r="T294" s="609"/>
      <c r="U294" s="609"/>
      <c r="V294" s="609"/>
      <c r="W294" s="609"/>
      <c r="X294" s="609"/>
      <c r="Y294" s="609"/>
      <c r="Z294" s="609"/>
      <c r="AA294" s="609"/>
      <c r="AB294" s="609"/>
      <c r="AC294" s="609"/>
      <c r="AD294" s="609"/>
      <c r="AE294" s="609"/>
      <c r="AF294" s="609"/>
      <c r="AG294" s="609"/>
      <c r="AH294" s="610"/>
      <c r="AI294" s="611"/>
      <c r="AJ294" s="613"/>
      <c r="AK294" s="610"/>
      <c r="AL294" s="610"/>
      <c r="AM294" s="610"/>
      <c r="AN294" s="610"/>
      <c r="AO294" s="610"/>
      <c r="AP294" s="610"/>
      <c r="AQ294" s="610"/>
      <c r="AR294" s="610"/>
      <c r="AS294" s="610"/>
      <c r="AT294" s="610"/>
      <c r="AU294" s="610"/>
      <c r="AV294" s="610"/>
      <c r="AW294" s="610"/>
      <c r="AX294" s="610"/>
      <c r="AY294" s="610"/>
      <c r="AZ294" s="610"/>
      <c r="BA294" s="610"/>
      <c r="BB294" s="610"/>
      <c r="BC294" s="610"/>
      <c r="BD294" s="610"/>
      <c r="BE294" s="610"/>
      <c r="BF294" s="610"/>
      <c r="BG294" s="610"/>
      <c r="BH294" s="610"/>
      <c r="BI294" s="614"/>
      <c r="BJ294" s="60"/>
      <c r="BK294" s="60"/>
      <c r="BL294" s="60"/>
      <c r="BM294" s="60"/>
      <c r="BN294" s="60"/>
      <c r="BO294" s="60"/>
      <c r="BP294" s="60"/>
      <c r="BQ294" s="60"/>
      <c r="BR294" s="60"/>
      <c r="BS294" s="60"/>
      <c r="BT294" s="602"/>
      <c r="BU294" s="603"/>
      <c r="BV294" s="603"/>
      <c r="BW294" s="603"/>
      <c r="BX294" s="603"/>
      <c r="BY294" s="603"/>
      <c r="BZ294" s="603"/>
      <c r="CA294" s="603"/>
      <c r="CB294" s="603"/>
      <c r="CC294" s="603"/>
      <c r="CD294" s="603"/>
      <c r="CE294" s="603"/>
      <c r="CF294" s="608"/>
      <c r="CG294" s="609"/>
      <c r="CH294" s="609"/>
      <c r="CI294" s="609"/>
      <c r="CJ294" s="609"/>
      <c r="CK294" s="609"/>
      <c r="CL294" s="609"/>
      <c r="CM294" s="609"/>
      <c r="CN294" s="609"/>
      <c r="CO294" s="609"/>
      <c r="CP294" s="609"/>
      <c r="CQ294" s="609"/>
      <c r="CR294" s="609"/>
      <c r="CS294" s="609"/>
      <c r="CT294" s="609"/>
      <c r="CU294" s="609"/>
      <c r="CV294" s="610"/>
      <c r="CW294" s="611"/>
      <c r="CX294" s="613"/>
      <c r="CY294" s="610"/>
      <c r="CZ294" s="610"/>
      <c r="DA294" s="610"/>
      <c r="DB294" s="610"/>
      <c r="DC294" s="610"/>
      <c r="DD294" s="610"/>
      <c r="DE294" s="610"/>
      <c r="DF294" s="610"/>
      <c r="DG294" s="610"/>
      <c r="DH294" s="610"/>
      <c r="DI294" s="610"/>
      <c r="DJ294" s="610"/>
      <c r="DK294" s="610"/>
      <c r="DL294" s="610"/>
      <c r="DM294" s="610"/>
      <c r="DN294" s="610"/>
      <c r="DO294" s="610"/>
      <c r="DP294" s="610"/>
      <c r="DQ294" s="610"/>
      <c r="DR294" s="610"/>
      <c r="DS294" s="610"/>
      <c r="DT294" s="610"/>
      <c r="DU294" s="610"/>
      <c r="DV294" s="610"/>
      <c r="DW294" s="614"/>
      <c r="DX294" s="60"/>
      <c r="DY294" s="60"/>
      <c r="DZ294" s="60"/>
      <c r="EA294" s="60"/>
      <c r="EB294" s="60"/>
      <c r="EC294" s="60"/>
      <c r="ED294" s="105"/>
      <c r="EE294" s="66"/>
      <c r="EF294" s="66"/>
      <c r="EG294" s="66"/>
      <c r="EH294" s="66"/>
      <c r="EI294" s="66"/>
      <c r="EJ294" s="66"/>
      <c r="EK294" s="66"/>
      <c r="EL294" s="66"/>
      <c r="EM294" s="66"/>
      <c r="EN294" s="66"/>
      <c r="EO294" s="66"/>
      <c r="EP294" s="66"/>
      <c r="EQ294" s="66"/>
      <c r="ER294" s="66"/>
      <c r="ES294" s="66"/>
      <c r="ET294" s="66"/>
      <c r="EU294" s="66"/>
      <c r="EV294" s="66"/>
      <c r="EW294" s="66"/>
      <c r="EX294" s="66"/>
      <c r="EY294" s="66"/>
      <c r="EZ294" s="66"/>
      <c r="FA294" s="66"/>
      <c r="FB294" s="66"/>
      <c r="FC294" s="66"/>
      <c r="FD294" s="66"/>
      <c r="FE294" s="66"/>
      <c r="FF294" s="66"/>
      <c r="FG294" s="66"/>
      <c r="FH294" s="66"/>
      <c r="FI294" s="66"/>
      <c r="FJ294" s="66"/>
      <c r="FK294" s="66"/>
      <c r="FL294" s="66"/>
      <c r="FM294" s="66"/>
      <c r="FN294" s="66"/>
      <c r="FO294" s="66"/>
      <c r="FP294" s="66"/>
      <c r="FQ294" s="66"/>
      <c r="FR294" s="66"/>
      <c r="FS294" s="66"/>
      <c r="FT294" s="66"/>
      <c r="FU294" s="66"/>
      <c r="FV294" s="66"/>
      <c r="FW294" s="66"/>
      <c r="FX294" s="66"/>
      <c r="FY294" s="66"/>
      <c r="FZ294" s="66"/>
      <c r="GA294" s="66"/>
      <c r="GB294" s="66"/>
      <c r="GC294" s="66"/>
      <c r="GD294" s="66"/>
      <c r="GE294" s="66"/>
      <c r="GF294" s="66"/>
      <c r="GG294" s="66"/>
      <c r="GH294" s="66"/>
      <c r="GI294" s="66"/>
      <c r="GJ294" s="66"/>
      <c r="GK294" s="66"/>
      <c r="GL294" s="66"/>
      <c r="GM294" s="66"/>
    </row>
    <row r="295" spans="1:195" s="106" customFormat="1" ht="18.75" customHeight="1" x14ac:dyDescent="0.4">
      <c r="A295" s="60"/>
      <c r="B295" s="60"/>
      <c r="C295" s="60"/>
      <c r="D295" s="60"/>
      <c r="E295" s="60"/>
      <c r="F295" s="602"/>
      <c r="G295" s="603"/>
      <c r="H295" s="603"/>
      <c r="I295" s="603"/>
      <c r="J295" s="603"/>
      <c r="K295" s="603"/>
      <c r="L295" s="603"/>
      <c r="M295" s="603"/>
      <c r="N295" s="603"/>
      <c r="O295" s="603"/>
      <c r="P295" s="603"/>
      <c r="Q295" s="603"/>
      <c r="R295" s="575" t="s">
        <v>351</v>
      </c>
      <c r="S295" s="576"/>
      <c r="T295" s="576"/>
      <c r="U295" s="576"/>
      <c r="V295" s="576"/>
      <c r="W295" s="576"/>
      <c r="X295" s="576"/>
      <c r="Y295" s="576"/>
      <c r="Z295" s="576"/>
      <c r="AA295" s="576"/>
      <c r="AB295" s="576"/>
      <c r="AC295" s="576"/>
      <c r="AD295" s="576"/>
      <c r="AE295" s="576"/>
      <c r="AF295" s="576"/>
      <c r="AG295" s="576"/>
      <c r="AH295" s="606"/>
      <c r="AI295" s="607"/>
      <c r="AJ295" s="592"/>
      <c r="AK295" s="606"/>
      <c r="AL295" s="606"/>
      <c r="AM295" s="606"/>
      <c r="AN295" s="606"/>
      <c r="AO295" s="606"/>
      <c r="AP295" s="606"/>
      <c r="AQ295" s="606"/>
      <c r="AR295" s="606"/>
      <c r="AS295" s="606"/>
      <c r="AT295" s="606"/>
      <c r="AU295" s="606"/>
      <c r="AV295" s="606"/>
      <c r="AW295" s="606"/>
      <c r="AX295" s="606"/>
      <c r="AY295" s="606"/>
      <c r="AZ295" s="606"/>
      <c r="BA295" s="606"/>
      <c r="BB295" s="606"/>
      <c r="BC295" s="606"/>
      <c r="BD295" s="606"/>
      <c r="BE295" s="606"/>
      <c r="BF295" s="606"/>
      <c r="BG295" s="606"/>
      <c r="BH295" s="606"/>
      <c r="BI295" s="612"/>
      <c r="BJ295" s="60"/>
      <c r="BK295" s="60"/>
      <c r="BL295" s="60"/>
      <c r="BM295" s="60"/>
      <c r="BN295" s="60"/>
      <c r="BO295" s="60"/>
      <c r="BP295" s="60"/>
      <c r="BQ295" s="60"/>
      <c r="BR295" s="60"/>
      <c r="BS295" s="60"/>
      <c r="BT295" s="602"/>
      <c r="BU295" s="603"/>
      <c r="BV295" s="603"/>
      <c r="BW295" s="603"/>
      <c r="BX295" s="603"/>
      <c r="BY295" s="603"/>
      <c r="BZ295" s="603"/>
      <c r="CA295" s="603"/>
      <c r="CB295" s="603"/>
      <c r="CC295" s="603"/>
      <c r="CD295" s="603"/>
      <c r="CE295" s="603"/>
      <c r="CF295" s="575" t="s">
        <v>351</v>
      </c>
      <c r="CG295" s="576"/>
      <c r="CH295" s="576"/>
      <c r="CI295" s="576"/>
      <c r="CJ295" s="576"/>
      <c r="CK295" s="576"/>
      <c r="CL295" s="576"/>
      <c r="CM295" s="576"/>
      <c r="CN295" s="576"/>
      <c r="CO295" s="576"/>
      <c r="CP295" s="576"/>
      <c r="CQ295" s="576"/>
      <c r="CR295" s="576"/>
      <c r="CS295" s="576"/>
      <c r="CT295" s="576"/>
      <c r="CU295" s="576"/>
      <c r="CV295" s="606"/>
      <c r="CW295" s="607"/>
      <c r="CX295" s="592" t="s">
        <v>352</v>
      </c>
      <c r="CY295" s="606"/>
      <c r="CZ295" s="606"/>
      <c r="DA295" s="606"/>
      <c r="DB295" s="606"/>
      <c r="DC295" s="606"/>
      <c r="DD295" s="606"/>
      <c r="DE295" s="606"/>
      <c r="DF295" s="606"/>
      <c r="DG295" s="606"/>
      <c r="DH295" s="606"/>
      <c r="DI295" s="606"/>
      <c r="DJ295" s="606"/>
      <c r="DK295" s="606"/>
      <c r="DL295" s="606"/>
      <c r="DM295" s="606"/>
      <c r="DN295" s="606"/>
      <c r="DO295" s="606"/>
      <c r="DP295" s="606"/>
      <c r="DQ295" s="606"/>
      <c r="DR295" s="606"/>
      <c r="DS295" s="606"/>
      <c r="DT295" s="606"/>
      <c r="DU295" s="606"/>
      <c r="DV295" s="606"/>
      <c r="DW295" s="612"/>
      <c r="DX295" s="60"/>
      <c r="DY295" s="60"/>
      <c r="DZ295" s="60"/>
      <c r="EA295" s="60"/>
      <c r="EB295" s="60"/>
      <c r="EC295" s="60"/>
      <c r="ED295" s="105"/>
      <c r="EE295" s="66"/>
      <c r="EF295" s="66"/>
      <c r="EG295" s="66"/>
      <c r="EH295" s="66"/>
      <c r="EI295" s="66"/>
      <c r="EJ295" s="66"/>
      <c r="EK295" s="66"/>
      <c r="EL295" s="66"/>
      <c r="EM295" s="66"/>
      <c r="EN295" s="66"/>
      <c r="EO295" s="66"/>
      <c r="EP295" s="66"/>
      <c r="EQ295" s="66"/>
      <c r="ER295" s="66"/>
      <c r="ES295" s="66"/>
      <c r="ET295" s="66"/>
      <c r="EU295" s="66"/>
      <c r="EV295" s="66"/>
      <c r="EW295" s="66"/>
      <c r="EX295" s="66"/>
      <c r="EY295" s="66"/>
      <c r="EZ295" s="66"/>
      <c r="FA295" s="66"/>
      <c r="FB295" s="66"/>
      <c r="FC295" s="66"/>
      <c r="FD295" s="66"/>
      <c r="FE295" s="66"/>
      <c r="FF295" s="66"/>
      <c r="FG295" s="66"/>
      <c r="FH295" s="66"/>
      <c r="FI295" s="66"/>
      <c r="FJ295" s="66"/>
      <c r="FK295" s="66"/>
      <c r="FL295" s="66"/>
      <c r="FM295" s="66"/>
      <c r="FN295" s="66"/>
      <c r="FO295" s="66"/>
      <c r="FP295" s="66"/>
      <c r="FQ295" s="66"/>
      <c r="FR295" s="66"/>
      <c r="FS295" s="66"/>
      <c r="FT295" s="66"/>
      <c r="FU295" s="66"/>
      <c r="FV295" s="66"/>
      <c r="FW295" s="66"/>
      <c r="FX295" s="66"/>
      <c r="FY295" s="66"/>
      <c r="FZ295" s="66"/>
      <c r="GA295" s="66"/>
      <c r="GB295" s="66"/>
      <c r="GC295" s="66"/>
      <c r="GD295" s="66"/>
      <c r="GE295" s="66"/>
      <c r="GF295" s="66"/>
      <c r="GG295" s="66"/>
      <c r="GH295" s="66"/>
      <c r="GI295" s="66"/>
      <c r="GJ295" s="66"/>
      <c r="GK295" s="66"/>
      <c r="GL295" s="66"/>
      <c r="GM295" s="66"/>
    </row>
    <row r="296" spans="1:195" s="106" customFormat="1" ht="18.75" customHeight="1" x14ac:dyDescent="0.4">
      <c r="A296" s="60"/>
      <c r="B296" s="60"/>
      <c r="C296" s="60"/>
      <c r="D296" s="60"/>
      <c r="E296" s="60"/>
      <c r="F296" s="602"/>
      <c r="G296" s="603"/>
      <c r="H296" s="603"/>
      <c r="I296" s="603"/>
      <c r="J296" s="603"/>
      <c r="K296" s="603"/>
      <c r="L296" s="603"/>
      <c r="M296" s="603"/>
      <c r="N296" s="603"/>
      <c r="O296" s="603"/>
      <c r="P296" s="603"/>
      <c r="Q296" s="603"/>
      <c r="R296" s="608"/>
      <c r="S296" s="609"/>
      <c r="T296" s="609"/>
      <c r="U296" s="609"/>
      <c r="V296" s="609"/>
      <c r="W296" s="609"/>
      <c r="X296" s="609"/>
      <c r="Y296" s="609"/>
      <c r="Z296" s="609"/>
      <c r="AA296" s="609"/>
      <c r="AB296" s="609"/>
      <c r="AC296" s="609"/>
      <c r="AD296" s="609"/>
      <c r="AE296" s="609"/>
      <c r="AF296" s="609"/>
      <c r="AG296" s="609"/>
      <c r="AH296" s="610"/>
      <c r="AI296" s="611"/>
      <c r="AJ296" s="613"/>
      <c r="AK296" s="610"/>
      <c r="AL296" s="610"/>
      <c r="AM296" s="610"/>
      <c r="AN296" s="610"/>
      <c r="AO296" s="610"/>
      <c r="AP296" s="610"/>
      <c r="AQ296" s="610"/>
      <c r="AR296" s="610"/>
      <c r="AS296" s="610"/>
      <c r="AT296" s="610"/>
      <c r="AU296" s="610"/>
      <c r="AV296" s="610"/>
      <c r="AW296" s="610"/>
      <c r="AX296" s="610"/>
      <c r="AY296" s="610"/>
      <c r="AZ296" s="610"/>
      <c r="BA296" s="610"/>
      <c r="BB296" s="610"/>
      <c r="BC296" s="610"/>
      <c r="BD296" s="610"/>
      <c r="BE296" s="610"/>
      <c r="BF296" s="610"/>
      <c r="BG296" s="610"/>
      <c r="BH296" s="610"/>
      <c r="BI296" s="614"/>
      <c r="BJ296" s="60"/>
      <c r="BK296" s="60"/>
      <c r="BL296" s="60"/>
      <c r="BM296" s="60"/>
      <c r="BN296" s="60"/>
      <c r="BO296" s="60"/>
      <c r="BP296" s="60"/>
      <c r="BQ296" s="60"/>
      <c r="BR296" s="60"/>
      <c r="BS296" s="60"/>
      <c r="BT296" s="602"/>
      <c r="BU296" s="603"/>
      <c r="BV296" s="603"/>
      <c r="BW296" s="603"/>
      <c r="BX296" s="603"/>
      <c r="BY296" s="603"/>
      <c r="BZ296" s="603"/>
      <c r="CA296" s="603"/>
      <c r="CB296" s="603"/>
      <c r="CC296" s="603"/>
      <c r="CD296" s="603"/>
      <c r="CE296" s="603"/>
      <c r="CF296" s="608"/>
      <c r="CG296" s="609"/>
      <c r="CH296" s="609"/>
      <c r="CI296" s="609"/>
      <c r="CJ296" s="609"/>
      <c r="CK296" s="609"/>
      <c r="CL296" s="609"/>
      <c r="CM296" s="609"/>
      <c r="CN296" s="609"/>
      <c r="CO296" s="609"/>
      <c r="CP296" s="609"/>
      <c r="CQ296" s="609"/>
      <c r="CR296" s="609"/>
      <c r="CS296" s="609"/>
      <c r="CT296" s="609"/>
      <c r="CU296" s="609"/>
      <c r="CV296" s="610"/>
      <c r="CW296" s="611"/>
      <c r="CX296" s="613"/>
      <c r="CY296" s="610"/>
      <c r="CZ296" s="610"/>
      <c r="DA296" s="610"/>
      <c r="DB296" s="610"/>
      <c r="DC296" s="610"/>
      <c r="DD296" s="610"/>
      <c r="DE296" s="610"/>
      <c r="DF296" s="610"/>
      <c r="DG296" s="610"/>
      <c r="DH296" s="610"/>
      <c r="DI296" s="610"/>
      <c r="DJ296" s="610"/>
      <c r="DK296" s="610"/>
      <c r="DL296" s="610"/>
      <c r="DM296" s="610"/>
      <c r="DN296" s="610"/>
      <c r="DO296" s="610"/>
      <c r="DP296" s="610"/>
      <c r="DQ296" s="610"/>
      <c r="DR296" s="610"/>
      <c r="DS296" s="610"/>
      <c r="DT296" s="610"/>
      <c r="DU296" s="610"/>
      <c r="DV296" s="610"/>
      <c r="DW296" s="614"/>
      <c r="DX296" s="60"/>
      <c r="DY296" s="60"/>
      <c r="DZ296" s="60"/>
      <c r="EA296" s="60"/>
      <c r="EB296" s="60"/>
      <c r="EC296" s="60"/>
      <c r="ED296" s="105"/>
      <c r="EE296" s="66"/>
      <c r="EF296" s="66"/>
      <c r="EG296" s="66"/>
      <c r="EH296" s="66"/>
      <c r="EI296" s="66"/>
      <c r="EJ296" s="66"/>
      <c r="EK296" s="66"/>
      <c r="EL296" s="66"/>
      <c r="EM296" s="66"/>
      <c r="EN296" s="66"/>
      <c r="EO296" s="66"/>
      <c r="EP296" s="66"/>
      <c r="EQ296" s="66"/>
      <c r="ER296" s="66"/>
      <c r="ES296" s="66"/>
      <c r="ET296" s="66"/>
      <c r="EU296" s="66"/>
      <c r="EV296" s="66"/>
      <c r="EW296" s="66"/>
      <c r="EX296" s="66"/>
      <c r="EY296" s="66"/>
      <c r="EZ296" s="66"/>
      <c r="FA296" s="66"/>
      <c r="FB296" s="66"/>
      <c r="FC296" s="66"/>
      <c r="FD296" s="66"/>
      <c r="FE296" s="66"/>
      <c r="FF296" s="66"/>
      <c r="FG296" s="66"/>
      <c r="FH296" s="66"/>
      <c r="FI296" s="66"/>
      <c r="FJ296" s="66"/>
      <c r="FK296" s="66"/>
      <c r="FL296" s="66"/>
      <c r="FM296" s="66"/>
      <c r="FN296" s="66"/>
      <c r="FO296" s="66"/>
      <c r="FP296" s="66"/>
      <c r="FQ296" s="66"/>
      <c r="FR296" s="66"/>
      <c r="FS296" s="66"/>
      <c r="FT296" s="66"/>
      <c r="FU296" s="66"/>
      <c r="FV296" s="66"/>
      <c r="FW296" s="66"/>
      <c r="FX296" s="66"/>
      <c r="FY296" s="66"/>
      <c r="FZ296" s="66"/>
      <c r="GA296" s="66"/>
      <c r="GB296" s="66"/>
      <c r="GC296" s="66"/>
      <c r="GD296" s="66"/>
      <c r="GE296" s="66"/>
      <c r="GF296" s="66"/>
      <c r="GG296" s="66"/>
      <c r="GH296" s="66"/>
      <c r="GI296" s="66"/>
      <c r="GJ296" s="66"/>
      <c r="GK296" s="66"/>
      <c r="GL296" s="66"/>
      <c r="GM296" s="66"/>
    </row>
    <row r="297" spans="1:195" s="106" customFormat="1" ht="18.75" customHeight="1" x14ac:dyDescent="0.4">
      <c r="A297" s="60"/>
      <c r="B297" s="60"/>
      <c r="C297" s="60"/>
      <c r="D297" s="60"/>
      <c r="E297" s="60"/>
      <c r="F297" s="602"/>
      <c r="G297" s="603"/>
      <c r="H297" s="603"/>
      <c r="I297" s="603"/>
      <c r="J297" s="603"/>
      <c r="K297" s="603"/>
      <c r="L297" s="603"/>
      <c r="M297" s="603"/>
      <c r="N297" s="603"/>
      <c r="O297" s="603"/>
      <c r="P297" s="603"/>
      <c r="Q297" s="603"/>
      <c r="R297" s="752" t="s">
        <v>443</v>
      </c>
      <c r="S297" s="753"/>
      <c r="T297" s="753"/>
      <c r="U297" s="753"/>
      <c r="V297" s="753"/>
      <c r="W297" s="753"/>
      <c r="X297" s="753"/>
      <c r="Y297" s="753"/>
      <c r="Z297" s="753"/>
      <c r="AA297" s="753"/>
      <c r="AB297" s="753"/>
      <c r="AC297" s="753"/>
      <c r="AD297" s="753"/>
      <c r="AE297" s="753"/>
      <c r="AF297" s="753"/>
      <c r="AG297" s="753"/>
      <c r="AH297" s="754"/>
      <c r="AI297" s="755"/>
      <c r="AJ297" s="592"/>
      <c r="AK297" s="606"/>
      <c r="AL297" s="606"/>
      <c r="AM297" s="606"/>
      <c r="AN297" s="606"/>
      <c r="AO297" s="606"/>
      <c r="AP297" s="606"/>
      <c r="AQ297" s="606"/>
      <c r="AR297" s="606"/>
      <c r="AS297" s="606"/>
      <c r="AT297" s="606"/>
      <c r="AU297" s="606"/>
      <c r="AV297" s="606"/>
      <c r="AW297" s="606"/>
      <c r="AX297" s="606"/>
      <c r="AY297" s="606"/>
      <c r="AZ297" s="606"/>
      <c r="BA297" s="606"/>
      <c r="BB297" s="606"/>
      <c r="BC297" s="606"/>
      <c r="BD297" s="606"/>
      <c r="BE297" s="606"/>
      <c r="BF297" s="606"/>
      <c r="BG297" s="606"/>
      <c r="BH297" s="606"/>
      <c r="BI297" s="612"/>
      <c r="BJ297" s="60"/>
      <c r="BK297" s="60"/>
      <c r="BL297" s="60"/>
      <c r="BM297" s="60"/>
      <c r="BN297" s="60"/>
      <c r="BO297" s="60"/>
      <c r="BP297" s="60"/>
      <c r="BQ297" s="60"/>
      <c r="BR297" s="60"/>
      <c r="BS297" s="60"/>
      <c r="BT297" s="602"/>
      <c r="BU297" s="603"/>
      <c r="BV297" s="603"/>
      <c r="BW297" s="603"/>
      <c r="BX297" s="603"/>
      <c r="BY297" s="603"/>
      <c r="BZ297" s="603"/>
      <c r="CA297" s="603"/>
      <c r="CB297" s="603"/>
      <c r="CC297" s="603"/>
      <c r="CD297" s="603"/>
      <c r="CE297" s="603"/>
      <c r="CF297" s="621" t="s">
        <v>443</v>
      </c>
      <c r="CG297" s="622"/>
      <c r="CH297" s="622"/>
      <c r="CI297" s="622"/>
      <c r="CJ297" s="622"/>
      <c r="CK297" s="622"/>
      <c r="CL297" s="622"/>
      <c r="CM297" s="622"/>
      <c r="CN297" s="622"/>
      <c r="CO297" s="622"/>
      <c r="CP297" s="622"/>
      <c r="CQ297" s="622"/>
      <c r="CR297" s="622"/>
      <c r="CS297" s="622"/>
      <c r="CT297" s="622"/>
      <c r="CU297" s="622"/>
      <c r="CV297" s="623"/>
      <c r="CW297" s="624"/>
      <c r="CX297" s="592" t="s">
        <v>409</v>
      </c>
      <c r="CY297" s="606"/>
      <c r="CZ297" s="606"/>
      <c r="DA297" s="606"/>
      <c r="DB297" s="606"/>
      <c r="DC297" s="606"/>
      <c r="DD297" s="606"/>
      <c r="DE297" s="606"/>
      <c r="DF297" s="606"/>
      <c r="DG297" s="606"/>
      <c r="DH297" s="606"/>
      <c r="DI297" s="606"/>
      <c r="DJ297" s="606"/>
      <c r="DK297" s="606"/>
      <c r="DL297" s="606"/>
      <c r="DM297" s="606"/>
      <c r="DN297" s="606"/>
      <c r="DO297" s="606"/>
      <c r="DP297" s="606"/>
      <c r="DQ297" s="606"/>
      <c r="DR297" s="606"/>
      <c r="DS297" s="606"/>
      <c r="DT297" s="606"/>
      <c r="DU297" s="606"/>
      <c r="DV297" s="606"/>
      <c r="DW297" s="612"/>
      <c r="DX297" s="60"/>
      <c r="DY297" s="60"/>
      <c r="DZ297" s="60"/>
      <c r="EA297" s="60"/>
      <c r="EB297" s="60"/>
      <c r="EC297" s="60"/>
      <c r="ED297" s="105"/>
      <c r="EE297" s="66"/>
      <c r="EF297" s="66"/>
      <c r="EG297" s="66"/>
      <c r="EH297" s="66"/>
      <c r="EI297" s="66"/>
      <c r="EJ297" s="66"/>
      <c r="EK297" s="66"/>
      <c r="EL297" s="66"/>
      <c r="EM297" s="66"/>
      <c r="EN297" s="66"/>
      <c r="EO297" s="66"/>
      <c r="EP297" s="66"/>
      <c r="EQ297" s="66"/>
      <c r="ER297" s="66"/>
      <c r="ES297" s="66"/>
      <c r="ET297" s="66"/>
      <c r="EU297" s="66"/>
      <c r="EV297" s="66"/>
      <c r="EW297" s="66"/>
      <c r="EX297" s="66"/>
      <c r="EY297" s="66"/>
      <c r="EZ297" s="66"/>
      <c r="FA297" s="66"/>
      <c r="FB297" s="66"/>
      <c r="FC297" s="66"/>
      <c r="FD297" s="66"/>
      <c r="FE297" s="66"/>
      <c r="FF297" s="66"/>
      <c r="FG297" s="66"/>
      <c r="FH297" s="66"/>
      <c r="FI297" s="66"/>
      <c r="FJ297" s="66"/>
      <c r="FK297" s="66"/>
      <c r="FL297" s="66"/>
      <c r="FM297" s="66"/>
      <c r="FN297" s="66"/>
      <c r="FO297" s="66"/>
      <c r="FP297" s="66"/>
      <c r="FQ297" s="66"/>
      <c r="FR297" s="66"/>
      <c r="FS297" s="66"/>
      <c r="FT297" s="66"/>
      <c r="FU297" s="66"/>
      <c r="FV297" s="66"/>
      <c r="FW297" s="66"/>
      <c r="FX297" s="66"/>
      <c r="FY297" s="66"/>
      <c r="FZ297" s="66"/>
      <c r="GA297" s="66"/>
      <c r="GB297" s="66"/>
      <c r="GC297" s="66"/>
      <c r="GD297" s="66"/>
      <c r="GE297" s="66"/>
      <c r="GF297" s="66"/>
      <c r="GG297" s="66"/>
      <c r="GH297" s="66"/>
      <c r="GI297" s="66"/>
      <c r="GJ297" s="66"/>
      <c r="GK297" s="66"/>
      <c r="GL297" s="66"/>
      <c r="GM297" s="66"/>
    </row>
    <row r="298" spans="1:195" s="106" customFormat="1" ht="18.75" customHeight="1" x14ac:dyDescent="0.4">
      <c r="A298" s="60"/>
      <c r="B298" s="60"/>
      <c r="C298" s="60"/>
      <c r="D298" s="60"/>
      <c r="E298" s="60"/>
      <c r="F298" s="602"/>
      <c r="G298" s="603"/>
      <c r="H298" s="603"/>
      <c r="I298" s="603"/>
      <c r="J298" s="603"/>
      <c r="K298" s="603"/>
      <c r="L298" s="603"/>
      <c r="M298" s="603"/>
      <c r="N298" s="603"/>
      <c r="O298" s="603"/>
      <c r="P298" s="603"/>
      <c r="Q298" s="603"/>
      <c r="R298" s="756"/>
      <c r="S298" s="757"/>
      <c r="T298" s="757"/>
      <c r="U298" s="757"/>
      <c r="V298" s="757"/>
      <c r="W298" s="757"/>
      <c r="X298" s="757"/>
      <c r="Y298" s="757"/>
      <c r="Z298" s="757"/>
      <c r="AA298" s="757"/>
      <c r="AB298" s="757"/>
      <c r="AC298" s="757"/>
      <c r="AD298" s="757"/>
      <c r="AE298" s="757"/>
      <c r="AF298" s="757"/>
      <c r="AG298" s="757"/>
      <c r="AH298" s="758"/>
      <c r="AI298" s="759"/>
      <c r="AJ298" s="613"/>
      <c r="AK298" s="610"/>
      <c r="AL298" s="610"/>
      <c r="AM298" s="610"/>
      <c r="AN298" s="610"/>
      <c r="AO298" s="610"/>
      <c r="AP298" s="610"/>
      <c r="AQ298" s="610"/>
      <c r="AR298" s="610"/>
      <c r="AS298" s="610"/>
      <c r="AT298" s="610"/>
      <c r="AU298" s="610"/>
      <c r="AV298" s="610"/>
      <c r="AW298" s="610"/>
      <c r="AX298" s="610"/>
      <c r="AY298" s="610"/>
      <c r="AZ298" s="610"/>
      <c r="BA298" s="610"/>
      <c r="BB298" s="610"/>
      <c r="BC298" s="610"/>
      <c r="BD298" s="610"/>
      <c r="BE298" s="610"/>
      <c r="BF298" s="610"/>
      <c r="BG298" s="610"/>
      <c r="BH298" s="610"/>
      <c r="BI298" s="614"/>
      <c r="BJ298" s="60"/>
      <c r="BK298" s="60"/>
      <c r="BL298" s="60"/>
      <c r="BM298" s="60"/>
      <c r="BN298" s="60"/>
      <c r="BO298" s="60"/>
      <c r="BP298" s="60"/>
      <c r="BQ298" s="60"/>
      <c r="BR298" s="60"/>
      <c r="BS298" s="60"/>
      <c r="BT298" s="602"/>
      <c r="BU298" s="603"/>
      <c r="BV298" s="603"/>
      <c r="BW298" s="603"/>
      <c r="BX298" s="603"/>
      <c r="BY298" s="603"/>
      <c r="BZ298" s="603"/>
      <c r="CA298" s="603"/>
      <c r="CB298" s="603"/>
      <c r="CC298" s="603"/>
      <c r="CD298" s="603"/>
      <c r="CE298" s="603"/>
      <c r="CF298" s="625"/>
      <c r="CG298" s="626"/>
      <c r="CH298" s="626"/>
      <c r="CI298" s="626"/>
      <c r="CJ298" s="626"/>
      <c r="CK298" s="626"/>
      <c r="CL298" s="626"/>
      <c r="CM298" s="626"/>
      <c r="CN298" s="626"/>
      <c r="CO298" s="626"/>
      <c r="CP298" s="626"/>
      <c r="CQ298" s="626"/>
      <c r="CR298" s="626"/>
      <c r="CS298" s="626"/>
      <c r="CT298" s="626"/>
      <c r="CU298" s="626"/>
      <c r="CV298" s="627"/>
      <c r="CW298" s="628"/>
      <c r="CX298" s="613"/>
      <c r="CY298" s="610"/>
      <c r="CZ298" s="610"/>
      <c r="DA298" s="610"/>
      <c r="DB298" s="610"/>
      <c r="DC298" s="610"/>
      <c r="DD298" s="610"/>
      <c r="DE298" s="610"/>
      <c r="DF298" s="610"/>
      <c r="DG298" s="610"/>
      <c r="DH298" s="610"/>
      <c r="DI298" s="610"/>
      <c r="DJ298" s="610"/>
      <c r="DK298" s="610"/>
      <c r="DL298" s="610"/>
      <c r="DM298" s="610"/>
      <c r="DN298" s="610"/>
      <c r="DO298" s="610"/>
      <c r="DP298" s="610"/>
      <c r="DQ298" s="610"/>
      <c r="DR298" s="610"/>
      <c r="DS298" s="610"/>
      <c r="DT298" s="610"/>
      <c r="DU298" s="610"/>
      <c r="DV298" s="610"/>
      <c r="DW298" s="614"/>
      <c r="DX298" s="60"/>
      <c r="DY298" s="60"/>
      <c r="DZ298" s="60"/>
      <c r="EA298" s="60"/>
      <c r="EB298" s="60"/>
      <c r="EC298" s="60"/>
      <c r="ED298" s="105"/>
      <c r="EE298" s="66"/>
      <c r="EF298" s="66"/>
      <c r="EG298" s="66"/>
      <c r="EH298" s="66"/>
      <c r="EI298" s="66"/>
      <c r="EJ298" s="66"/>
      <c r="EK298" s="66"/>
      <c r="EL298" s="66"/>
      <c r="EM298" s="66"/>
      <c r="EN298" s="66"/>
      <c r="EO298" s="66"/>
      <c r="EP298" s="66"/>
      <c r="EQ298" s="66"/>
      <c r="ER298" s="66"/>
      <c r="ES298" s="66"/>
      <c r="ET298" s="66"/>
      <c r="EU298" s="66"/>
      <c r="EV298" s="66"/>
      <c r="EW298" s="66"/>
      <c r="EX298" s="66"/>
      <c r="EY298" s="66"/>
      <c r="EZ298" s="66"/>
      <c r="FA298" s="66"/>
      <c r="FB298" s="66"/>
      <c r="FC298" s="66"/>
      <c r="FD298" s="66"/>
      <c r="FE298" s="66"/>
      <c r="FF298" s="66"/>
      <c r="FG298" s="66"/>
      <c r="FH298" s="66"/>
      <c r="FI298" s="66"/>
      <c r="FJ298" s="66"/>
      <c r="FK298" s="66"/>
      <c r="FL298" s="66"/>
      <c r="FM298" s="66"/>
      <c r="FN298" s="66"/>
      <c r="FO298" s="66"/>
      <c r="FP298" s="66"/>
      <c r="FQ298" s="66"/>
      <c r="FR298" s="66"/>
      <c r="FS298" s="66"/>
      <c r="FT298" s="66"/>
      <c r="FU298" s="66"/>
      <c r="FV298" s="66"/>
      <c r="FW298" s="66"/>
      <c r="FX298" s="66"/>
      <c r="FY298" s="66"/>
      <c r="FZ298" s="66"/>
      <c r="GA298" s="66"/>
      <c r="GB298" s="66"/>
      <c r="GC298" s="66"/>
      <c r="GD298" s="66"/>
      <c r="GE298" s="66"/>
      <c r="GF298" s="66"/>
      <c r="GG298" s="66"/>
      <c r="GH298" s="66"/>
      <c r="GI298" s="66"/>
      <c r="GJ298" s="66"/>
      <c r="GK298" s="66"/>
      <c r="GL298" s="66"/>
      <c r="GM298" s="66"/>
    </row>
    <row r="299" spans="1:195" s="106" customFormat="1" ht="20.45" customHeight="1" x14ac:dyDescent="0.4">
      <c r="A299" s="60"/>
      <c r="B299" s="60"/>
      <c r="C299" s="60"/>
      <c r="D299" s="60"/>
      <c r="E299" s="60"/>
      <c r="F299" s="602" t="s">
        <v>271</v>
      </c>
      <c r="G299" s="603"/>
      <c r="H299" s="603"/>
      <c r="I299" s="603"/>
      <c r="J299" s="603"/>
      <c r="K299" s="603"/>
      <c r="L299" s="603"/>
      <c r="M299" s="603"/>
      <c r="N299" s="603"/>
      <c r="O299" s="603"/>
      <c r="P299" s="603"/>
      <c r="Q299" s="603"/>
      <c r="R299" s="575" t="s">
        <v>353</v>
      </c>
      <c r="S299" s="576"/>
      <c r="T299" s="576"/>
      <c r="U299" s="576"/>
      <c r="V299" s="576"/>
      <c r="W299" s="576"/>
      <c r="X299" s="576"/>
      <c r="Y299" s="576"/>
      <c r="Z299" s="576"/>
      <c r="AA299" s="576"/>
      <c r="AB299" s="576"/>
      <c r="AC299" s="576"/>
      <c r="AD299" s="576"/>
      <c r="AE299" s="576"/>
      <c r="AF299" s="576"/>
      <c r="AG299" s="576"/>
      <c r="AH299" s="606"/>
      <c r="AI299" s="607"/>
      <c r="AJ299" s="592"/>
      <c r="AK299" s="606"/>
      <c r="AL299" s="606"/>
      <c r="AM299" s="606"/>
      <c r="AN299" s="606"/>
      <c r="AO299" s="606"/>
      <c r="AP299" s="606"/>
      <c r="AQ299" s="606"/>
      <c r="AR299" s="606"/>
      <c r="AS299" s="606"/>
      <c r="AT299" s="606"/>
      <c r="AU299" s="606"/>
      <c r="AV299" s="606"/>
      <c r="AW299" s="606"/>
      <c r="AX299" s="606"/>
      <c r="AY299" s="606"/>
      <c r="AZ299" s="606"/>
      <c r="BA299" s="606"/>
      <c r="BB299" s="606"/>
      <c r="BC299" s="606"/>
      <c r="BD299" s="606"/>
      <c r="BE299" s="606"/>
      <c r="BF299" s="606"/>
      <c r="BG299" s="606"/>
      <c r="BH299" s="606"/>
      <c r="BI299" s="612"/>
      <c r="BJ299" s="60"/>
      <c r="BK299" s="60"/>
      <c r="BL299" s="60"/>
      <c r="BM299" s="60"/>
      <c r="BN299" s="60"/>
      <c r="BO299" s="60"/>
      <c r="BP299" s="60"/>
      <c r="BQ299" s="60"/>
      <c r="BR299" s="60"/>
      <c r="BS299" s="60"/>
      <c r="BT299" s="602" t="s">
        <v>271</v>
      </c>
      <c r="BU299" s="603"/>
      <c r="BV299" s="603"/>
      <c r="BW299" s="603"/>
      <c r="BX299" s="603"/>
      <c r="BY299" s="603"/>
      <c r="BZ299" s="603"/>
      <c r="CA299" s="603"/>
      <c r="CB299" s="603"/>
      <c r="CC299" s="603"/>
      <c r="CD299" s="603"/>
      <c r="CE299" s="603"/>
      <c r="CF299" s="575" t="s">
        <v>353</v>
      </c>
      <c r="CG299" s="576"/>
      <c r="CH299" s="576"/>
      <c r="CI299" s="576"/>
      <c r="CJ299" s="576"/>
      <c r="CK299" s="576"/>
      <c r="CL299" s="576"/>
      <c r="CM299" s="576"/>
      <c r="CN299" s="576"/>
      <c r="CO299" s="576"/>
      <c r="CP299" s="576"/>
      <c r="CQ299" s="576"/>
      <c r="CR299" s="576"/>
      <c r="CS299" s="576"/>
      <c r="CT299" s="576"/>
      <c r="CU299" s="576"/>
      <c r="CV299" s="606"/>
      <c r="CW299" s="607"/>
      <c r="CX299" s="615" t="s">
        <v>435</v>
      </c>
      <c r="CY299" s="616"/>
      <c r="CZ299" s="616"/>
      <c r="DA299" s="616"/>
      <c r="DB299" s="616"/>
      <c r="DC299" s="616"/>
      <c r="DD299" s="616"/>
      <c r="DE299" s="616"/>
      <c r="DF299" s="616"/>
      <c r="DG299" s="616"/>
      <c r="DH299" s="616"/>
      <c r="DI299" s="616"/>
      <c r="DJ299" s="616"/>
      <c r="DK299" s="616"/>
      <c r="DL299" s="616"/>
      <c r="DM299" s="616"/>
      <c r="DN299" s="616"/>
      <c r="DO299" s="616"/>
      <c r="DP299" s="616"/>
      <c r="DQ299" s="616"/>
      <c r="DR299" s="616"/>
      <c r="DS299" s="616"/>
      <c r="DT299" s="616"/>
      <c r="DU299" s="616"/>
      <c r="DV299" s="616"/>
      <c r="DW299" s="617"/>
      <c r="DX299" s="60"/>
      <c r="DY299" s="60"/>
      <c r="DZ299" s="60"/>
      <c r="EA299" s="60"/>
      <c r="EB299" s="60"/>
      <c r="EC299" s="60"/>
      <c r="ED299" s="105"/>
      <c r="EE299" s="66"/>
      <c r="EF299" s="66"/>
      <c r="EG299" s="66"/>
      <c r="EH299" s="66"/>
      <c r="EI299" s="66"/>
      <c r="EJ299" s="66"/>
      <c r="EK299" s="66"/>
      <c r="EL299" s="66"/>
      <c r="EM299" s="66"/>
      <c r="EN299" s="66"/>
      <c r="EO299" s="66"/>
      <c r="EP299" s="66"/>
      <c r="EQ299" s="66"/>
      <c r="ER299" s="66"/>
      <c r="ES299" s="66"/>
      <c r="ET299" s="66"/>
      <c r="EU299" s="66"/>
      <c r="EV299" s="66"/>
      <c r="EW299" s="66"/>
      <c r="EX299" s="66"/>
      <c r="EY299" s="66"/>
      <c r="EZ299" s="66"/>
      <c r="FA299" s="66"/>
      <c r="FB299" s="66"/>
      <c r="FC299" s="66"/>
      <c r="FD299" s="66"/>
      <c r="FE299" s="66"/>
      <c r="FF299" s="66"/>
      <c r="FG299" s="66"/>
      <c r="FH299" s="66"/>
      <c r="FI299" s="66"/>
      <c r="FJ299" s="66"/>
      <c r="FK299" s="66"/>
      <c r="FL299" s="66"/>
      <c r="FM299" s="66"/>
      <c r="FN299" s="66"/>
      <c r="FO299" s="66"/>
      <c r="FP299" s="66"/>
      <c r="FQ299" s="66"/>
      <c r="FR299" s="66"/>
      <c r="FS299" s="66"/>
      <c r="FT299" s="66"/>
      <c r="FU299" s="66"/>
      <c r="FV299" s="66"/>
      <c r="FW299" s="66"/>
      <c r="FX299" s="66"/>
      <c r="FY299" s="66"/>
      <c r="FZ299" s="66"/>
      <c r="GA299" s="66"/>
      <c r="GB299" s="66"/>
      <c r="GC299" s="66"/>
      <c r="GD299" s="66"/>
      <c r="GE299" s="66"/>
      <c r="GF299" s="66"/>
      <c r="GG299" s="66"/>
      <c r="GH299" s="66"/>
      <c r="GI299" s="66"/>
      <c r="GJ299" s="66"/>
      <c r="GK299" s="66"/>
      <c r="GL299" s="66"/>
      <c r="GM299" s="66"/>
    </row>
    <row r="300" spans="1:195" s="106" customFormat="1" ht="20.45" customHeight="1" x14ac:dyDescent="0.4">
      <c r="A300" s="60"/>
      <c r="B300" s="60"/>
      <c r="C300" s="60"/>
      <c r="D300" s="60"/>
      <c r="E300" s="60"/>
      <c r="F300" s="602"/>
      <c r="G300" s="603"/>
      <c r="H300" s="603"/>
      <c r="I300" s="603"/>
      <c r="J300" s="603"/>
      <c r="K300" s="603"/>
      <c r="L300" s="603"/>
      <c r="M300" s="603"/>
      <c r="N300" s="603"/>
      <c r="O300" s="603"/>
      <c r="P300" s="603"/>
      <c r="Q300" s="603"/>
      <c r="R300" s="608"/>
      <c r="S300" s="609"/>
      <c r="T300" s="609"/>
      <c r="U300" s="609"/>
      <c r="V300" s="609"/>
      <c r="W300" s="609"/>
      <c r="X300" s="609"/>
      <c r="Y300" s="609"/>
      <c r="Z300" s="609"/>
      <c r="AA300" s="609"/>
      <c r="AB300" s="609"/>
      <c r="AC300" s="609"/>
      <c r="AD300" s="609"/>
      <c r="AE300" s="609"/>
      <c r="AF300" s="609"/>
      <c r="AG300" s="609"/>
      <c r="AH300" s="610"/>
      <c r="AI300" s="611"/>
      <c r="AJ300" s="613"/>
      <c r="AK300" s="610"/>
      <c r="AL300" s="610"/>
      <c r="AM300" s="610"/>
      <c r="AN300" s="610"/>
      <c r="AO300" s="610"/>
      <c r="AP300" s="610"/>
      <c r="AQ300" s="610"/>
      <c r="AR300" s="610"/>
      <c r="AS300" s="610"/>
      <c r="AT300" s="610"/>
      <c r="AU300" s="610"/>
      <c r="AV300" s="610"/>
      <c r="AW300" s="610"/>
      <c r="AX300" s="610"/>
      <c r="AY300" s="610"/>
      <c r="AZ300" s="610"/>
      <c r="BA300" s="610"/>
      <c r="BB300" s="610"/>
      <c r="BC300" s="610"/>
      <c r="BD300" s="610"/>
      <c r="BE300" s="610"/>
      <c r="BF300" s="610"/>
      <c r="BG300" s="610"/>
      <c r="BH300" s="610"/>
      <c r="BI300" s="614"/>
      <c r="BJ300" s="60"/>
      <c r="BK300" s="60"/>
      <c r="BL300" s="60"/>
      <c r="BM300" s="60"/>
      <c r="BN300" s="60"/>
      <c r="BO300" s="60"/>
      <c r="BP300" s="60"/>
      <c r="BQ300" s="60"/>
      <c r="BR300" s="60"/>
      <c r="BS300" s="60"/>
      <c r="BT300" s="602"/>
      <c r="BU300" s="603"/>
      <c r="BV300" s="603"/>
      <c r="BW300" s="603"/>
      <c r="BX300" s="603"/>
      <c r="BY300" s="603"/>
      <c r="BZ300" s="603"/>
      <c r="CA300" s="603"/>
      <c r="CB300" s="603"/>
      <c r="CC300" s="603"/>
      <c r="CD300" s="603"/>
      <c r="CE300" s="603"/>
      <c r="CF300" s="608"/>
      <c r="CG300" s="609"/>
      <c r="CH300" s="609"/>
      <c r="CI300" s="609"/>
      <c r="CJ300" s="609"/>
      <c r="CK300" s="609"/>
      <c r="CL300" s="609"/>
      <c r="CM300" s="609"/>
      <c r="CN300" s="609"/>
      <c r="CO300" s="609"/>
      <c r="CP300" s="609"/>
      <c r="CQ300" s="609"/>
      <c r="CR300" s="609"/>
      <c r="CS300" s="609"/>
      <c r="CT300" s="609"/>
      <c r="CU300" s="609"/>
      <c r="CV300" s="610"/>
      <c r="CW300" s="611"/>
      <c r="CX300" s="618"/>
      <c r="CY300" s="619"/>
      <c r="CZ300" s="619"/>
      <c r="DA300" s="619"/>
      <c r="DB300" s="619"/>
      <c r="DC300" s="619"/>
      <c r="DD300" s="619"/>
      <c r="DE300" s="619"/>
      <c r="DF300" s="619"/>
      <c r="DG300" s="619"/>
      <c r="DH300" s="619"/>
      <c r="DI300" s="619"/>
      <c r="DJ300" s="619"/>
      <c r="DK300" s="619"/>
      <c r="DL300" s="619"/>
      <c r="DM300" s="619"/>
      <c r="DN300" s="619"/>
      <c r="DO300" s="619"/>
      <c r="DP300" s="619"/>
      <c r="DQ300" s="619"/>
      <c r="DR300" s="619"/>
      <c r="DS300" s="619"/>
      <c r="DT300" s="619"/>
      <c r="DU300" s="619"/>
      <c r="DV300" s="619"/>
      <c r="DW300" s="620"/>
      <c r="DX300" s="60"/>
      <c r="DY300" s="60"/>
      <c r="DZ300" s="60"/>
      <c r="EA300" s="60"/>
      <c r="EB300" s="60"/>
      <c r="EC300" s="60"/>
      <c r="ED300" s="105"/>
      <c r="EE300" s="66"/>
      <c r="EF300" s="66"/>
      <c r="EG300" s="66"/>
      <c r="EH300" s="66"/>
      <c r="EI300" s="66"/>
      <c r="EJ300" s="66"/>
      <c r="EK300" s="66"/>
      <c r="EL300" s="66"/>
      <c r="EM300" s="66"/>
      <c r="EN300" s="66"/>
      <c r="EO300" s="66"/>
      <c r="EP300" s="66"/>
      <c r="EQ300" s="66"/>
      <c r="ER300" s="66"/>
      <c r="ES300" s="66"/>
      <c r="ET300" s="66"/>
      <c r="EU300" s="66"/>
      <c r="EV300" s="66"/>
      <c r="EW300" s="66"/>
      <c r="EX300" s="66"/>
      <c r="EY300" s="66"/>
      <c r="EZ300" s="66"/>
      <c r="FA300" s="66"/>
      <c r="FB300" s="66"/>
      <c r="FC300" s="66"/>
      <c r="FD300" s="66"/>
      <c r="FE300" s="66"/>
      <c r="FF300" s="66"/>
      <c r="FG300" s="66"/>
      <c r="FH300" s="66"/>
      <c r="FI300" s="66"/>
      <c r="FJ300" s="66"/>
      <c r="FK300" s="66"/>
      <c r="FL300" s="66"/>
      <c r="FM300" s="66"/>
      <c r="FN300" s="66"/>
      <c r="FO300" s="66"/>
      <c r="FP300" s="66"/>
      <c r="FQ300" s="66"/>
      <c r="FR300" s="66"/>
      <c r="FS300" s="66"/>
      <c r="FT300" s="66"/>
      <c r="FU300" s="66"/>
      <c r="FV300" s="66"/>
      <c r="FW300" s="66"/>
      <c r="FX300" s="66"/>
      <c r="FY300" s="66"/>
      <c r="FZ300" s="66"/>
      <c r="GA300" s="66"/>
      <c r="GB300" s="66"/>
      <c r="GC300" s="66"/>
      <c r="GD300" s="66"/>
      <c r="GE300" s="66"/>
      <c r="GF300" s="66"/>
      <c r="GG300" s="66"/>
      <c r="GH300" s="66"/>
      <c r="GI300" s="66"/>
      <c r="GJ300" s="66"/>
      <c r="GK300" s="66"/>
      <c r="GL300" s="66"/>
      <c r="GM300" s="66"/>
    </row>
    <row r="301" spans="1:195" s="106" customFormat="1" ht="18.600000000000001" customHeight="1" x14ac:dyDescent="0.4">
      <c r="A301" s="60"/>
      <c r="B301" s="60"/>
      <c r="C301" s="60"/>
      <c r="D301" s="60"/>
      <c r="E301" s="60"/>
      <c r="F301" s="602"/>
      <c r="G301" s="603"/>
      <c r="H301" s="603"/>
      <c r="I301" s="603"/>
      <c r="J301" s="603"/>
      <c r="K301" s="603"/>
      <c r="L301" s="603"/>
      <c r="M301" s="603"/>
      <c r="N301" s="603"/>
      <c r="O301" s="603"/>
      <c r="P301" s="603"/>
      <c r="Q301" s="603"/>
      <c r="R301" s="575" t="s">
        <v>80</v>
      </c>
      <c r="S301" s="576"/>
      <c r="T301" s="576"/>
      <c r="U301" s="576"/>
      <c r="V301" s="576"/>
      <c r="W301" s="576"/>
      <c r="X301" s="576"/>
      <c r="Y301" s="576"/>
      <c r="Z301" s="576"/>
      <c r="AA301" s="576"/>
      <c r="AB301" s="576"/>
      <c r="AC301" s="576"/>
      <c r="AD301" s="576"/>
      <c r="AE301" s="576"/>
      <c r="AF301" s="576"/>
      <c r="AG301" s="576"/>
      <c r="AH301" s="606"/>
      <c r="AI301" s="607"/>
      <c r="AJ301" s="592"/>
      <c r="AK301" s="606"/>
      <c r="AL301" s="606"/>
      <c r="AM301" s="606"/>
      <c r="AN301" s="606"/>
      <c r="AO301" s="606"/>
      <c r="AP301" s="606"/>
      <c r="AQ301" s="606"/>
      <c r="AR301" s="606"/>
      <c r="AS301" s="606"/>
      <c r="AT301" s="606"/>
      <c r="AU301" s="606"/>
      <c r="AV301" s="606"/>
      <c r="AW301" s="606"/>
      <c r="AX301" s="606"/>
      <c r="AY301" s="606"/>
      <c r="AZ301" s="606"/>
      <c r="BA301" s="606"/>
      <c r="BB301" s="606"/>
      <c r="BC301" s="606"/>
      <c r="BD301" s="606"/>
      <c r="BE301" s="606"/>
      <c r="BF301" s="606"/>
      <c r="BG301" s="606"/>
      <c r="BH301" s="606"/>
      <c r="BI301" s="612"/>
      <c r="BJ301" s="60"/>
      <c r="BK301" s="60"/>
      <c r="BL301" s="60"/>
      <c r="BM301" s="60"/>
      <c r="BN301" s="60"/>
      <c r="BO301" s="60"/>
      <c r="BP301" s="60"/>
      <c r="BQ301" s="60"/>
      <c r="BR301" s="60"/>
      <c r="BS301" s="60"/>
      <c r="BT301" s="602"/>
      <c r="BU301" s="603"/>
      <c r="BV301" s="603"/>
      <c r="BW301" s="603"/>
      <c r="BX301" s="603"/>
      <c r="BY301" s="603"/>
      <c r="BZ301" s="603"/>
      <c r="CA301" s="603"/>
      <c r="CB301" s="603"/>
      <c r="CC301" s="603"/>
      <c r="CD301" s="603"/>
      <c r="CE301" s="603"/>
      <c r="CF301" s="575" t="s">
        <v>80</v>
      </c>
      <c r="CG301" s="576"/>
      <c r="CH301" s="576"/>
      <c r="CI301" s="576"/>
      <c r="CJ301" s="576"/>
      <c r="CK301" s="576"/>
      <c r="CL301" s="576"/>
      <c r="CM301" s="576"/>
      <c r="CN301" s="576"/>
      <c r="CO301" s="576"/>
      <c r="CP301" s="576"/>
      <c r="CQ301" s="576"/>
      <c r="CR301" s="576"/>
      <c r="CS301" s="576"/>
      <c r="CT301" s="576"/>
      <c r="CU301" s="576"/>
      <c r="CV301" s="606"/>
      <c r="CW301" s="607"/>
      <c r="CX301" s="592" t="s">
        <v>354</v>
      </c>
      <c r="CY301" s="606"/>
      <c r="CZ301" s="606"/>
      <c r="DA301" s="606"/>
      <c r="DB301" s="606"/>
      <c r="DC301" s="606"/>
      <c r="DD301" s="606"/>
      <c r="DE301" s="606"/>
      <c r="DF301" s="606"/>
      <c r="DG301" s="606"/>
      <c r="DH301" s="606"/>
      <c r="DI301" s="606"/>
      <c r="DJ301" s="606"/>
      <c r="DK301" s="606"/>
      <c r="DL301" s="606"/>
      <c r="DM301" s="606"/>
      <c r="DN301" s="606"/>
      <c r="DO301" s="606"/>
      <c r="DP301" s="606"/>
      <c r="DQ301" s="606"/>
      <c r="DR301" s="606"/>
      <c r="DS301" s="606"/>
      <c r="DT301" s="606"/>
      <c r="DU301" s="606"/>
      <c r="DV301" s="606"/>
      <c r="DW301" s="612"/>
      <c r="DX301" s="60"/>
      <c r="DY301" s="60"/>
      <c r="DZ301" s="60"/>
      <c r="EA301" s="60"/>
      <c r="EB301" s="60"/>
      <c r="EC301" s="60"/>
      <c r="ED301" s="105"/>
      <c r="EE301" s="66"/>
      <c r="EF301" s="66"/>
      <c r="EG301" s="66"/>
      <c r="EH301" s="66"/>
      <c r="EI301" s="66"/>
      <c r="EJ301" s="66"/>
      <c r="EK301" s="66"/>
      <c r="EL301" s="66"/>
      <c r="EM301" s="66"/>
      <c r="EN301" s="66"/>
      <c r="EO301" s="66"/>
      <c r="EP301" s="66"/>
      <c r="EQ301" s="66"/>
      <c r="ER301" s="66"/>
      <c r="ES301" s="66"/>
      <c r="ET301" s="66"/>
      <c r="EU301" s="66"/>
      <c r="EV301" s="66"/>
      <c r="EW301" s="66"/>
      <c r="EX301" s="66"/>
      <c r="EY301" s="66"/>
      <c r="EZ301" s="66"/>
      <c r="FA301" s="66"/>
      <c r="FB301" s="66"/>
      <c r="FC301" s="66"/>
      <c r="FD301" s="66"/>
      <c r="FE301" s="66"/>
      <c r="FF301" s="66"/>
      <c r="FG301" s="66"/>
      <c r="FH301" s="66"/>
      <c r="FI301" s="66"/>
      <c r="FJ301" s="66"/>
      <c r="FK301" s="66"/>
      <c r="FL301" s="66"/>
      <c r="FM301" s="66"/>
      <c r="FN301" s="66"/>
      <c r="FO301" s="66"/>
      <c r="FP301" s="66"/>
      <c r="FQ301" s="66"/>
      <c r="FR301" s="66"/>
      <c r="FS301" s="66"/>
      <c r="FT301" s="66"/>
      <c r="FU301" s="66"/>
      <c r="FV301" s="66"/>
      <c r="FW301" s="66"/>
      <c r="FX301" s="66"/>
      <c r="FY301" s="66"/>
      <c r="FZ301" s="66"/>
      <c r="GA301" s="66"/>
      <c r="GB301" s="66"/>
      <c r="GC301" s="66"/>
      <c r="GD301" s="66"/>
      <c r="GE301" s="66"/>
      <c r="GF301" s="66"/>
      <c r="GG301" s="66"/>
      <c r="GH301" s="66"/>
      <c r="GI301" s="66"/>
      <c r="GJ301" s="66"/>
      <c r="GK301" s="66"/>
      <c r="GL301" s="66"/>
      <c r="GM301" s="66"/>
    </row>
    <row r="302" spans="1:195" s="106" customFormat="1" ht="18.75" customHeight="1" x14ac:dyDescent="0.4">
      <c r="A302" s="60"/>
      <c r="B302" s="60"/>
      <c r="C302" s="60"/>
      <c r="D302" s="60"/>
      <c r="E302" s="60"/>
      <c r="F302" s="602"/>
      <c r="G302" s="603"/>
      <c r="H302" s="603"/>
      <c r="I302" s="603"/>
      <c r="J302" s="603"/>
      <c r="K302" s="603"/>
      <c r="L302" s="603"/>
      <c r="M302" s="603"/>
      <c r="N302" s="603"/>
      <c r="O302" s="603"/>
      <c r="P302" s="603"/>
      <c r="Q302" s="603"/>
      <c r="R302" s="608"/>
      <c r="S302" s="609"/>
      <c r="T302" s="609"/>
      <c r="U302" s="609"/>
      <c r="V302" s="609"/>
      <c r="W302" s="609"/>
      <c r="X302" s="609"/>
      <c r="Y302" s="609"/>
      <c r="Z302" s="609"/>
      <c r="AA302" s="609"/>
      <c r="AB302" s="609"/>
      <c r="AC302" s="609"/>
      <c r="AD302" s="609"/>
      <c r="AE302" s="609"/>
      <c r="AF302" s="609"/>
      <c r="AG302" s="609"/>
      <c r="AH302" s="610"/>
      <c r="AI302" s="611"/>
      <c r="AJ302" s="613"/>
      <c r="AK302" s="610"/>
      <c r="AL302" s="610"/>
      <c r="AM302" s="610"/>
      <c r="AN302" s="610"/>
      <c r="AO302" s="610"/>
      <c r="AP302" s="610"/>
      <c r="AQ302" s="610"/>
      <c r="AR302" s="610"/>
      <c r="AS302" s="610"/>
      <c r="AT302" s="610"/>
      <c r="AU302" s="610"/>
      <c r="AV302" s="610"/>
      <c r="AW302" s="610"/>
      <c r="AX302" s="610"/>
      <c r="AY302" s="610"/>
      <c r="AZ302" s="610"/>
      <c r="BA302" s="610"/>
      <c r="BB302" s="610"/>
      <c r="BC302" s="610"/>
      <c r="BD302" s="610"/>
      <c r="BE302" s="610"/>
      <c r="BF302" s="610"/>
      <c r="BG302" s="610"/>
      <c r="BH302" s="610"/>
      <c r="BI302" s="614"/>
      <c r="BJ302" s="60"/>
      <c r="BK302" s="60"/>
      <c r="BL302" s="60"/>
      <c r="BM302" s="60"/>
      <c r="BN302" s="60"/>
      <c r="BO302" s="60"/>
      <c r="BP302" s="60"/>
      <c r="BQ302" s="60"/>
      <c r="BR302" s="60"/>
      <c r="BS302" s="60"/>
      <c r="BT302" s="602"/>
      <c r="BU302" s="603"/>
      <c r="BV302" s="603"/>
      <c r="BW302" s="603"/>
      <c r="BX302" s="603"/>
      <c r="BY302" s="603"/>
      <c r="BZ302" s="603"/>
      <c r="CA302" s="603"/>
      <c r="CB302" s="603"/>
      <c r="CC302" s="603"/>
      <c r="CD302" s="603"/>
      <c r="CE302" s="603"/>
      <c r="CF302" s="608"/>
      <c r="CG302" s="609"/>
      <c r="CH302" s="609"/>
      <c r="CI302" s="609"/>
      <c r="CJ302" s="609"/>
      <c r="CK302" s="609"/>
      <c r="CL302" s="609"/>
      <c r="CM302" s="609"/>
      <c r="CN302" s="609"/>
      <c r="CO302" s="609"/>
      <c r="CP302" s="609"/>
      <c r="CQ302" s="609"/>
      <c r="CR302" s="609"/>
      <c r="CS302" s="609"/>
      <c r="CT302" s="609"/>
      <c r="CU302" s="609"/>
      <c r="CV302" s="610"/>
      <c r="CW302" s="611"/>
      <c r="CX302" s="613"/>
      <c r="CY302" s="610"/>
      <c r="CZ302" s="610"/>
      <c r="DA302" s="610"/>
      <c r="DB302" s="610"/>
      <c r="DC302" s="610"/>
      <c r="DD302" s="610"/>
      <c r="DE302" s="610"/>
      <c r="DF302" s="610"/>
      <c r="DG302" s="610"/>
      <c r="DH302" s="610"/>
      <c r="DI302" s="610"/>
      <c r="DJ302" s="610"/>
      <c r="DK302" s="610"/>
      <c r="DL302" s="610"/>
      <c r="DM302" s="610"/>
      <c r="DN302" s="610"/>
      <c r="DO302" s="610"/>
      <c r="DP302" s="610"/>
      <c r="DQ302" s="610"/>
      <c r="DR302" s="610"/>
      <c r="DS302" s="610"/>
      <c r="DT302" s="610"/>
      <c r="DU302" s="610"/>
      <c r="DV302" s="610"/>
      <c r="DW302" s="614"/>
      <c r="DX302" s="60"/>
      <c r="DY302" s="60"/>
      <c r="DZ302" s="60"/>
      <c r="EA302" s="60"/>
      <c r="EB302" s="60"/>
      <c r="EC302" s="60"/>
      <c r="ED302" s="105"/>
      <c r="EE302" s="66"/>
      <c r="EF302" s="66"/>
      <c r="EG302" s="66"/>
      <c r="EH302" s="66"/>
      <c r="EI302" s="66"/>
      <c r="EJ302" s="66"/>
      <c r="EK302" s="66"/>
      <c r="EL302" s="66"/>
      <c r="EM302" s="66"/>
      <c r="EN302" s="66"/>
      <c r="EO302" s="66"/>
      <c r="EP302" s="66"/>
      <c r="EQ302" s="66"/>
      <c r="ER302" s="66"/>
      <c r="ES302" s="66"/>
      <c r="ET302" s="66"/>
      <c r="EU302" s="66"/>
      <c r="EV302" s="66"/>
      <c r="EW302" s="66"/>
      <c r="EX302" s="66"/>
      <c r="EY302" s="66"/>
      <c r="EZ302" s="66"/>
      <c r="FA302" s="66"/>
      <c r="FB302" s="66"/>
      <c r="FC302" s="66"/>
      <c r="FD302" s="66"/>
      <c r="FE302" s="66"/>
      <c r="FF302" s="66"/>
      <c r="FG302" s="66"/>
      <c r="FH302" s="66"/>
      <c r="FI302" s="66"/>
      <c r="FJ302" s="66"/>
      <c r="FK302" s="66"/>
      <c r="FL302" s="66"/>
      <c r="FM302" s="66"/>
      <c r="FN302" s="66"/>
      <c r="FO302" s="66"/>
      <c r="FP302" s="66"/>
      <c r="FQ302" s="66"/>
      <c r="FR302" s="66"/>
      <c r="FS302" s="66"/>
      <c r="FT302" s="66"/>
      <c r="FU302" s="66"/>
      <c r="FV302" s="66"/>
      <c r="FW302" s="66"/>
      <c r="FX302" s="66"/>
      <c r="FY302" s="66"/>
      <c r="FZ302" s="66"/>
      <c r="GA302" s="66"/>
      <c r="GB302" s="66"/>
      <c r="GC302" s="66"/>
      <c r="GD302" s="66"/>
      <c r="GE302" s="66"/>
      <c r="GF302" s="66"/>
      <c r="GG302" s="66"/>
      <c r="GH302" s="66"/>
      <c r="GI302" s="66"/>
      <c r="GJ302" s="66"/>
      <c r="GK302" s="66"/>
      <c r="GL302" s="66"/>
      <c r="GM302" s="66"/>
    </row>
    <row r="303" spans="1:195" s="106" customFormat="1" ht="18.75" customHeight="1" x14ac:dyDescent="0.4">
      <c r="A303" s="60"/>
      <c r="B303" s="60"/>
      <c r="C303" s="60"/>
      <c r="D303" s="60"/>
      <c r="E303" s="60"/>
      <c r="F303" s="602"/>
      <c r="G303" s="603"/>
      <c r="H303" s="603"/>
      <c r="I303" s="603"/>
      <c r="J303" s="603"/>
      <c r="K303" s="603"/>
      <c r="L303" s="603"/>
      <c r="M303" s="603"/>
      <c r="N303" s="603"/>
      <c r="O303" s="603"/>
      <c r="P303" s="603"/>
      <c r="Q303" s="603"/>
      <c r="R303" s="575" t="s">
        <v>355</v>
      </c>
      <c r="S303" s="576"/>
      <c r="T303" s="576"/>
      <c r="U303" s="576"/>
      <c r="V303" s="576"/>
      <c r="W303" s="576"/>
      <c r="X303" s="576"/>
      <c r="Y303" s="576"/>
      <c r="Z303" s="576"/>
      <c r="AA303" s="576"/>
      <c r="AB303" s="576"/>
      <c r="AC303" s="576"/>
      <c r="AD303" s="576"/>
      <c r="AE303" s="576"/>
      <c r="AF303" s="576"/>
      <c r="AG303" s="576"/>
      <c r="AH303" s="576"/>
      <c r="AI303" s="577"/>
      <c r="AJ303" s="583"/>
      <c r="AK303" s="584"/>
      <c r="AL303" s="584"/>
      <c r="AM303" s="584"/>
      <c r="AN303" s="584"/>
      <c r="AO303" s="584"/>
      <c r="AP303" s="584"/>
      <c r="AQ303" s="584"/>
      <c r="AR303" s="584"/>
      <c r="AS303" s="584"/>
      <c r="AT303" s="584"/>
      <c r="AU303" s="584"/>
      <c r="AV303" s="584"/>
      <c r="AW303" s="584"/>
      <c r="AX303" s="584"/>
      <c r="AY303" s="584"/>
      <c r="AZ303" s="584"/>
      <c r="BA303" s="584"/>
      <c r="BB303" s="584"/>
      <c r="BC303" s="584"/>
      <c r="BD303" s="584"/>
      <c r="BE303" s="584"/>
      <c r="BF303" s="584"/>
      <c r="BG303" s="584"/>
      <c r="BH303" s="584"/>
      <c r="BI303" s="585"/>
      <c r="BJ303" s="60"/>
      <c r="BK303" s="60"/>
      <c r="BL303" s="60"/>
      <c r="BM303" s="60"/>
      <c r="BN303" s="60"/>
      <c r="BO303" s="60"/>
      <c r="BP303" s="60"/>
      <c r="BQ303" s="60"/>
      <c r="BR303" s="60"/>
      <c r="BS303" s="60"/>
      <c r="BT303" s="602"/>
      <c r="BU303" s="603"/>
      <c r="BV303" s="603"/>
      <c r="BW303" s="603"/>
      <c r="BX303" s="603"/>
      <c r="BY303" s="603"/>
      <c r="BZ303" s="603"/>
      <c r="CA303" s="603"/>
      <c r="CB303" s="603"/>
      <c r="CC303" s="603"/>
      <c r="CD303" s="603"/>
      <c r="CE303" s="603"/>
      <c r="CF303" s="575" t="s">
        <v>355</v>
      </c>
      <c r="CG303" s="576"/>
      <c r="CH303" s="576"/>
      <c r="CI303" s="576"/>
      <c r="CJ303" s="576"/>
      <c r="CK303" s="576"/>
      <c r="CL303" s="576"/>
      <c r="CM303" s="576"/>
      <c r="CN303" s="576"/>
      <c r="CO303" s="576"/>
      <c r="CP303" s="576"/>
      <c r="CQ303" s="576"/>
      <c r="CR303" s="576"/>
      <c r="CS303" s="576"/>
      <c r="CT303" s="576"/>
      <c r="CU303" s="576"/>
      <c r="CV303" s="576"/>
      <c r="CW303" s="577"/>
      <c r="CX303" s="592" t="s">
        <v>436</v>
      </c>
      <c r="CY303" s="593"/>
      <c r="CZ303" s="593"/>
      <c r="DA303" s="593"/>
      <c r="DB303" s="593"/>
      <c r="DC303" s="593"/>
      <c r="DD303" s="593"/>
      <c r="DE303" s="593"/>
      <c r="DF303" s="593"/>
      <c r="DG303" s="593"/>
      <c r="DH303" s="593"/>
      <c r="DI303" s="593"/>
      <c r="DJ303" s="593"/>
      <c r="DK303" s="593"/>
      <c r="DL303" s="593"/>
      <c r="DM303" s="593"/>
      <c r="DN303" s="593"/>
      <c r="DO303" s="593"/>
      <c r="DP303" s="593"/>
      <c r="DQ303" s="593"/>
      <c r="DR303" s="593"/>
      <c r="DS303" s="593"/>
      <c r="DT303" s="593"/>
      <c r="DU303" s="593"/>
      <c r="DV303" s="593"/>
      <c r="DW303" s="594"/>
      <c r="DX303" s="60"/>
      <c r="DY303" s="60"/>
      <c r="DZ303" s="60"/>
      <c r="EA303" s="60"/>
      <c r="EB303" s="60"/>
      <c r="EC303" s="60"/>
      <c r="ED303" s="105"/>
      <c r="EE303" s="66"/>
      <c r="EF303" s="66"/>
      <c r="EG303" s="66"/>
      <c r="EH303" s="66"/>
      <c r="EI303" s="66"/>
      <c r="EJ303" s="66"/>
      <c r="EK303" s="66"/>
      <c r="EL303" s="66"/>
      <c r="EM303" s="66"/>
      <c r="EN303" s="66"/>
      <c r="EO303" s="66"/>
      <c r="EP303" s="66"/>
      <c r="EQ303" s="66"/>
      <c r="ER303" s="66"/>
      <c r="ES303" s="66"/>
      <c r="ET303" s="66"/>
      <c r="EU303" s="66"/>
      <c r="EV303" s="66"/>
      <c r="EW303" s="66"/>
      <c r="EX303" s="66"/>
      <c r="EY303" s="66"/>
      <c r="EZ303" s="66"/>
      <c r="FA303" s="66"/>
      <c r="FB303" s="66"/>
      <c r="FC303" s="66"/>
      <c r="FD303" s="66"/>
      <c r="FE303" s="66"/>
      <c r="FF303" s="66"/>
      <c r="FG303" s="66"/>
      <c r="FH303" s="66"/>
      <c r="FI303" s="66"/>
      <c r="FJ303" s="66"/>
      <c r="FK303" s="66"/>
      <c r="FL303" s="66"/>
      <c r="FM303" s="66"/>
      <c r="FN303" s="66"/>
      <c r="FO303" s="66"/>
      <c r="FP303" s="66"/>
      <c r="FQ303" s="66"/>
      <c r="FR303" s="66"/>
      <c r="FS303" s="66"/>
      <c r="FT303" s="66"/>
      <c r="FU303" s="66"/>
      <c r="FV303" s="66"/>
      <c r="FW303" s="66"/>
      <c r="FX303" s="66"/>
      <c r="FY303" s="66"/>
      <c r="FZ303" s="66"/>
      <c r="GA303" s="66"/>
      <c r="GB303" s="66"/>
      <c r="GC303" s="66"/>
      <c r="GD303" s="66"/>
      <c r="GE303" s="66"/>
      <c r="GF303" s="66"/>
      <c r="GG303" s="66"/>
      <c r="GH303" s="66"/>
      <c r="GI303" s="66"/>
      <c r="GJ303" s="66"/>
      <c r="GK303" s="66"/>
      <c r="GL303" s="66"/>
      <c r="GM303" s="66"/>
    </row>
    <row r="304" spans="1:195" s="106" customFormat="1" ht="18.75" customHeight="1" x14ac:dyDescent="0.4">
      <c r="A304" s="60"/>
      <c r="B304" s="60"/>
      <c r="C304" s="60"/>
      <c r="D304" s="60"/>
      <c r="E304" s="60"/>
      <c r="F304" s="602"/>
      <c r="G304" s="603"/>
      <c r="H304" s="603"/>
      <c r="I304" s="603"/>
      <c r="J304" s="603"/>
      <c r="K304" s="603"/>
      <c r="L304" s="603"/>
      <c r="M304" s="603"/>
      <c r="N304" s="603"/>
      <c r="O304" s="603"/>
      <c r="P304" s="603"/>
      <c r="Q304" s="603"/>
      <c r="R304" s="578"/>
      <c r="S304" s="579"/>
      <c r="T304" s="579"/>
      <c r="U304" s="579"/>
      <c r="V304" s="579"/>
      <c r="W304" s="579"/>
      <c r="X304" s="579"/>
      <c r="Y304" s="579"/>
      <c r="Z304" s="579"/>
      <c r="AA304" s="579"/>
      <c r="AB304" s="579"/>
      <c r="AC304" s="579"/>
      <c r="AD304" s="579"/>
      <c r="AE304" s="579"/>
      <c r="AF304" s="579"/>
      <c r="AG304" s="579"/>
      <c r="AH304" s="579"/>
      <c r="AI304" s="580"/>
      <c r="AJ304" s="586"/>
      <c r="AK304" s="587"/>
      <c r="AL304" s="587"/>
      <c r="AM304" s="587"/>
      <c r="AN304" s="587"/>
      <c r="AO304" s="587"/>
      <c r="AP304" s="587"/>
      <c r="AQ304" s="587"/>
      <c r="AR304" s="587"/>
      <c r="AS304" s="587"/>
      <c r="AT304" s="587"/>
      <c r="AU304" s="587"/>
      <c r="AV304" s="587"/>
      <c r="AW304" s="587"/>
      <c r="AX304" s="587"/>
      <c r="AY304" s="587"/>
      <c r="AZ304" s="587"/>
      <c r="BA304" s="587"/>
      <c r="BB304" s="587"/>
      <c r="BC304" s="587"/>
      <c r="BD304" s="587"/>
      <c r="BE304" s="587"/>
      <c r="BF304" s="587"/>
      <c r="BG304" s="587"/>
      <c r="BH304" s="587"/>
      <c r="BI304" s="588"/>
      <c r="BJ304" s="60"/>
      <c r="BK304" s="60"/>
      <c r="BL304" s="60"/>
      <c r="BM304" s="60"/>
      <c r="BN304" s="60"/>
      <c r="BO304" s="60"/>
      <c r="BP304" s="60"/>
      <c r="BQ304" s="60"/>
      <c r="BR304" s="60"/>
      <c r="BS304" s="60"/>
      <c r="BT304" s="602"/>
      <c r="BU304" s="603"/>
      <c r="BV304" s="603"/>
      <c r="BW304" s="603"/>
      <c r="BX304" s="603"/>
      <c r="BY304" s="603"/>
      <c r="BZ304" s="603"/>
      <c r="CA304" s="603"/>
      <c r="CB304" s="603"/>
      <c r="CC304" s="603"/>
      <c r="CD304" s="603"/>
      <c r="CE304" s="603"/>
      <c r="CF304" s="578"/>
      <c r="CG304" s="579"/>
      <c r="CH304" s="579"/>
      <c r="CI304" s="579"/>
      <c r="CJ304" s="579"/>
      <c r="CK304" s="579"/>
      <c r="CL304" s="579"/>
      <c r="CM304" s="579"/>
      <c r="CN304" s="579"/>
      <c r="CO304" s="579"/>
      <c r="CP304" s="579"/>
      <c r="CQ304" s="579"/>
      <c r="CR304" s="579"/>
      <c r="CS304" s="579"/>
      <c r="CT304" s="579"/>
      <c r="CU304" s="579"/>
      <c r="CV304" s="579"/>
      <c r="CW304" s="580"/>
      <c r="CX304" s="595"/>
      <c r="CY304" s="596"/>
      <c r="CZ304" s="596"/>
      <c r="DA304" s="596"/>
      <c r="DB304" s="596"/>
      <c r="DC304" s="596"/>
      <c r="DD304" s="596"/>
      <c r="DE304" s="596"/>
      <c r="DF304" s="596"/>
      <c r="DG304" s="596"/>
      <c r="DH304" s="596"/>
      <c r="DI304" s="596"/>
      <c r="DJ304" s="596"/>
      <c r="DK304" s="596"/>
      <c r="DL304" s="596"/>
      <c r="DM304" s="596"/>
      <c r="DN304" s="596"/>
      <c r="DO304" s="596"/>
      <c r="DP304" s="596"/>
      <c r="DQ304" s="596"/>
      <c r="DR304" s="596"/>
      <c r="DS304" s="596"/>
      <c r="DT304" s="596"/>
      <c r="DU304" s="596"/>
      <c r="DV304" s="596"/>
      <c r="DW304" s="597"/>
      <c r="DX304" s="60"/>
      <c r="DY304" s="60"/>
      <c r="DZ304" s="60"/>
      <c r="EA304" s="60"/>
      <c r="EB304" s="60"/>
      <c r="EC304" s="60"/>
      <c r="ED304" s="105"/>
      <c r="EE304" s="66"/>
      <c r="EF304" s="66"/>
      <c r="EG304" s="66"/>
      <c r="EH304" s="66"/>
      <c r="EI304" s="66"/>
      <c r="EJ304" s="66"/>
      <c r="EK304" s="66"/>
      <c r="EL304" s="66"/>
      <c r="EM304" s="66"/>
      <c r="EN304" s="66"/>
      <c r="EO304" s="66"/>
      <c r="EP304" s="66"/>
      <c r="EQ304" s="66"/>
      <c r="ER304" s="66"/>
      <c r="ES304" s="66"/>
      <c r="ET304" s="66"/>
      <c r="EU304" s="66"/>
      <c r="EV304" s="66"/>
      <c r="EW304" s="66"/>
      <c r="EX304" s="66"/>
      <c r="EY304" s="66"/>
      <c r="EZ304" s="66"/>
      <c r="FA304" s="66"/>
      <c r="FB304" s="66"/>
      <c r="FC304" s="66"/>
      <c r="FD304" s="66"/>
      <c r="FE304" s="66"/>
      <c r="FF304" s="66"/>
      <c r="FG304" s="66"/>
      <c r="FH304" s="66"/>
      <c r="FI304" s="66"/>
      <c r="FJ304" s="66"/>
      <c r="FK304" s="66"/>
      <c r="FL304" s="66"/>
      <c r="FM304" s="66"/>
      <c r="FN304" s="66"/>
      <c r="FO304" s="66"/>
      <c r="FP304" s="66"/>
      <c r="FQ304" s="66"/>
      <c r="FR304" s="66"/>
      <c r="FS304" s="66"/>
      <c r="FT304" s="66"/>
      <c r="FU304" s="66"/>
      <c r="FV304" s="66"/>
      <c r="FW304" s="66"/>
      <c r="FX304" s="66"/>
      <c r="FY304" s="66"/>
      <c r="FZ304" s="66"/>
      <c r="GA304" s="66"/>
      <c r="GB304" s="66"/>
      <c r="GC304" s="66"/>
      <c r="GD304" s="66"/>
      <c r="GE304" s="66"/>
      <c r="GF304" s="66"/>
      <c r="GG304" s="66"/>
      <c r="GH304" s="66"/>
      <c r="GI304" s="66"/>
      <c r="GJ304" s="66"/>
      <c r="GK304" s="66"/>
      <c r="GL304" s="66"/>
      <c r="GM304" s="66"/>
    </row>
    <row r="305" spans="1:195" s="106" customFormat="1" ht="18.75" customHeight="1" thickBot="1" x14ac:dyDescent="0.45">
      <c r="A305" s="60"/>
      <c r="B305" s="60"/>
      <c r="C305" s="60"/>
      <c r="D305" s="60"/>
      <c r="E305" s="60"/>
      <c r="F305" s="604"/>
      <c r="G305" s="605"/>
      <c r="H305" s="605"/>
      <c r="I305" s="605"/>
      <c r="J305" s="605"/>
      <c r="K305" s="605"/>
      <c r="L305" s="605"/>
      <c r="M305" s="605"/>
      <c r="N305" s="605"/>
      <c r="O305" s="605"/>
      <c r="P305" s="605"/>
      <c r="Q305" s="605"/>
      <c r="R305" s="581"/>
      <c r="S305" s="398"/>
      <c r="T305" s="398"/>
      <c r="U305" s="398"/>
      <c r="V305" s="398"/>
      <c r="W305" s="398"/>
      <c r="X305" s="398"/>
      <c r="Y305" s="398"/>
      <c r="Z305" s="398"/>
      <c r="AA305" s="398"/>
      <c r="AB305" s="398"/>
      <c r="AC305" s="398"/>
      <c r="AD305" s="398"/>
      <c r="AE305" s="398"/>
      <c r="AF305" s="398"/>
      <c r="AG305" s="398"/>
      <c r="AH305" s="398"/>
      <c r="AI305" s="582"/>
      <c r="AJ305" s="589"/>
      <c r="AK305" s="590"/>
      <c r="AL305" s="590"/>
      <c r="AM305" s="590"/>
      <c r="AN305" s="590"/>
      <c r="AO305" s="590"/>
      <c r="AP305" s="590"/>
      <c r="AQ305" s="590"/>
      <c r="AR305" s="590"/>
      <c r="AS305" s="590"/>
      <c r="AT305" s="590"/>
      <c r="AU305" s="590"/>
      <c r="AV305" s="590"/>
      <c r="AW305" s="590"/>
      <c r="AX305" s="590"/>
      <c r="AY305" s="590"/>
      <c r="AZ305" s="590"/>
      <c r="BA305" s="590"/>
      <c r="BB305" s="590"/>
      <c r="BC305" s="590"/>
      <c r="BD305" s="590"/>
      <c r="BE305" s="590"/>
      <c r="BF305" s="590"/>
      <c r="BG305" s="590"/>
      <c r="BH305" s="590"/>
      <c r="BI305" s="591"/>
      <c r="BJ305" s="60"/>
      <c r="BK305" s="60"/>
      <c r="BL305" s="60"/>
      <c r="BM305" s="60"/>
      <c r="BN305" s="60"/>
      <c r="BO305" s="60"/>
      <c r="BP305" s="60"/>
      <c r="BQ305" s="60"/>
      <c r="BR305" s="60"/>
      <c r="BS305" s="60"/>
      <c r="BT305" s="604"/>
      <c r="BU305" s="605"/>
      <c r="BV305" s="605"/>
      <c r="BW305" s="605"/>
      <c r="BX305" s="605"/>
      <c r="BY305" s="605"/>
      <c r="BZ305" s="605"/>
      <c r="CA305" s="605"/>
      <c r="CB305" s="605"/>
      <c r="CC305" s="605"/>
      <c r="CD305" s="605"/>
      <c r="CE305" s="605"/>
      <c r="CF305" s="581"/>
      <c r="CG305" s="398"/>
      <c r="CH305" s="398"/>
      <c r="CI305" s="398"/>
      <c r="CJ305" s="398"/>
      <c r="CK305" s="398"/>
      <c r="CL305" s="398"/>
      <c r="CM305" s="398"/>
      <c r="CN305" s="398"/>
      <c r="CO305" s="398"/>
      <c r="CP305" s="398"/>
      <c r="CQ305" s="398"/>
      <c r="CR305" s="398"/>
      <c r="CS305" s="398"/>
      <c r="CT305" s="398"/>
      <c r="CU305" s="398"/>
      <c r="CV305" s="398"/>
      <c r="CW305" s="582"/>
      <c r="CX305" s="598"/>
      <c r="CY305" s="599"/>
      <c r="CZ305" s="599"/>
      <c r="DA305" s="599"/>
      <c r="DB305" s="599"/>
      <c r="DC305" s="599"/>
      <c r="DD305" s="599"/>
      <c r="DE305" s="599"/>
      <c r="DF305" s="599"/>
      <c r="DG305" s="599"/>
      <c r="DH305" s="599"/>
      <c r="DI305" s="599"/>
      <c r="DJ305" s="599"/>
      <c r="DK305" s="599"/>
      <c r="DL305" s="599"/>
      <c r="DM305" s="599"/>
      <c r="DN305" s="599"/>
      <c r="DO305" s="599"/>
      <c r="DP305" s="599"/>
      <c r="DQ305" s="599"/>
      <c r="DR305" s="599"/>
      <c r="DS305" s="599"/>
      <c r="DT305" s="599"/>
      <c r="DU305" s="599"/>
      <c r="DV305" s="599"/>
      <c r="DW305" s="600"/>
      <c r="DX305" s="60"/>
      <c r="DY305" s="60"/>
      <c r="DZ305" s="60"/>
      <c r="EA305" s="60"/>
      <c r="EB305" s="60"/>
      <c r="EC305" s="60"/>
      <c r="ED305" s="105"/>
      <c r="EE305" s="66"/>
      <c r="EF305" s="66"/>
      <c r="EG305" s="66"/>
      <c r="EH305" s="66"/>
      <c r="EI305" s="66"/>
      <c r="EJ305" s="66"/>
      <c r="EK305" s="66"/>
      <c r="EL305" s="66"/>
      <c r="EM305" s="66"/>
      <c r="EN305" s="66"/>
      <c r="EO305" s="66"/>
      <c r="EP305" s="66"/>
      <c r="EQ305" s="66"/>
      <c r="ER305" s="66"/>
      <c r="ES305" s="66"/>
      <c r="ET305" s="66"/>
      <c r="EU305" s="66"/>
      <c r="EV305" s="66"/>
      <c r="EW305" s="66"/>
      <c r="EX305" s="66"/>
      <c r="EY305" s="66"/>
      <c r="EZ305" s="66"/>
      <c r="FA305" s="66"/>
      <c r="FB305" s="66"/>
      <c r="FC305" s="66"/>
      <c r="FD305" s="66"/>
      <c r="FE305" s="66"/>
      <c r="FF305" s="66"/>
      <c r="FG305" s="66"/>
      <c r="FH305" s="66"/>
      <c r="FI305" s="66"/>
      <c r="FJ305" s="66"/>
      <c r="FK305" s="66"/>
      <c r="FL305" s="66"/>
      <c r="FM305" s="66"/>
      <c r="FN305" s="66"/>
      <c r="FO305" s="66"/>
      <c r="FP305" s="66"/>
      <c r="FQ305" s="66"/>
      <c r="FR305" s="66"/>
      <c r="FS305" s="66"/>
      <c r="FT305" s="66"/>
      <c r="FU305" s="66"/>
      <c r="FV305" s="66"/>
      <c r="FW305" s="66"/>
      <c r="FX305" s="66"/>
      <c r="FY305" s="66"/>
      <c r="FZ305" s="66"/>
      <c r="GA305" s="66"/>
      <c r="GB305" s="66"/>
      <c r="GC305" s="66"/>
      <c r="GD305" s="66"/>
      <c r="GE305" s="66"/>
      <c r="GF305" s="66"/>
      <c r="GG305" s="66"/>
      <c r="GH305" s="66"/>
      <c r="GI305" s="66"/>
      <c r="GJ305" s="66"/>
      <c r="GK305" s="66"/>
      <c r="GL305" s="66"/>
      <c r="GM305" s="66"/>
    </row>
    <row r="306" spans="1:195" s="106" customFormat="1" ht="18.75" customHeight="1" x14ac:dyDescent="0.4">
      <c r="A306" s="60"/>
      <c r="B306" s="107"/>
      <c r="C306" s="60"/>
      <c r="D306" s="107"/>
      <c r="E306" s="107"/>
      <c r="F306" s="107"/>
      <c r="G306" s="107"/>
      <c r="H306" s="107"/>
      <c r="I306" s="107"/>
      <c r="J306" s="107"/>
      <c r="K306" s="107"/>
      <c r="L306" s="107"/>
      <c r="M306" s="107"/>
      <c r="N306" s="107"/>
      <c r="O306" s="108"/>
      <c r="P306" s="108"/>
      <c r="Q306" s="108"/>
      <c r="R306" s="108"/>
      <c r="S306" s="108"/>
      <c r="T306" s="108"/>
      <c r="U306" s="108"/>
      <c r="V306" s="108"/>
      <c r="W306" s="108"/>
      <c r="X306" s="108"/>
      <c r="Y306" s="108"/>
      <c r="Z306" s="108"/>
      <c r="AA306" s="60"/>
      <c r="AB306" s="107"/>
      <c r="AC306" s="107"/>
      <c r="AD306" s="107"/>
      <c r="AE306" s="107"/>
      <c r="AF306" s="107"/>
      <c r="AG306" s="107"/>
      <c r="AH306" s="107"/>
      <c r="AI306" s="107"/>
      <c r="AJ306" s="107"/>
      <c r="AK306" s="107"/>
      <c r="AL306" s="108"/>
      <c r="AM306" s="108"/>
      <c r="AN306" s="108"/>
      <c r="AO306" s="108"/>
      <c r="AP306" s="108"/>
      <c r="AQ306" s="108"/>
      <c r="AR306" s="108"/>
      <c r="AS306" s="108"/>
      <c r="AT306" s="108"/>
      <c r="AU306" s="108"/>
      <c r="AV306" s="108"/>
      <c r="AW306" s="108"/>
      <c r="AX306" s="60"/>
      <c r="AY306" s="60"/>
      <c r="AZ306" s="60"/>
      <c r="BA306" s="60"/>
      <c r="BB306" s="60"/>
      <c r="BC306" s="60"/>
      <c r="BD306" s="60"/>
      <c r="BE306" s="60"/>
      <c r="BF306" s="60"/>
      <c r="BG306" s="60"/>
      <c r="BH306" s="60"/>
      <c r="BI306" s="60"/>
      <c r="BJ306" s="60"/>
      <c r="BK306" s="60"/>
      <c r="BL306" s="60"/>
      <c r="BM306" s="60"/>
      <c r="BN306" s="60"/>
      <c r="BO306" s="60"/>
      <c r="BP306" s="107"/>
      <c r="BQ306" s="60"/>
      <c r="BR306" s="107"/>
      <c r="BS306" s="107"/>
      <c r="BT306" s="107"/>
      <c r="BU306" s="107"/>
      <c r="BV306" s="107"/>
      <c r="BW306" s="107"/>
      <c r="BX306" s="107"/>
      <c r="BY306" s="107"/>
      <c r="BZ306" s="107"/>
      <c r="CA306" s="107"/>
      <c r="CB306" s="107"/>
      <c r="CC306" s="108"/>
      <c r="CD306" s="108"/>
      <c r="CE306" s="108"/>
      <c r="CF306" s="108"/>
      <c r="CG306" s="108"/>
      <c r="CH306" s="108"/>
      <c r="CI306" s="108"/>
      <c r="CJ306" s="108"/>
      <c r="CK306" s="108"/>
      <c r="CL306" s="108"/>
      <c r="CM306" s="108"/>
      <c r="CN306" s="108"/>
      <c r="CO306" s="60"/>
      <c r="CP306" s="107"/>
      <c r="CQ306" s="107"/>
      <c r="CR306" s="107"/>
      <c r="CS306" s="107"/>
      <c r="CT306" s="107"/>
      <c r="CU306" s="107"/>
      <c r="CV306" s="107"/>
      <c r="CW306" s="107"/>
      <c r="CX306" s="107"/>
      <c r="CY306" s="107"/>
      <c r="CZ306" s="108"/>
      <c r="DA306" s="108"/>
      <c r="DB306" s="108"/>
      <c r="DC306" s="108"/>
      <c r="DD306" s="108"/>
      <c r="DE306" s="108"/>
      <c r="DF306" s="108"/>
      <c r="DG306" s="108"/>
      <c r="DH306" s="108"/>
      <c r="DI306" s="108"/>
      <c r="DJ306" s="108"/>
      <c r="DK306" s="108"/>
      <c r="DL306" s="60"/>
      <c r="DM306" s="60"/>
      <c r="DN306" s="60"/>
      <c r="DO306" s="60"/>
      <c r="DP306" s="60"/>
      <c r="DQ306" s="60"/>
      <c r="DR306" s="60"/>
      <c r="DS306" s="60"/>
      <c r="DT306" s="60"/>
      <c r="DU306" s="60"/>
      <c r="DV306" s="60"/>
      <c r="DW306" s="60"/>
      <c r="DX306" s="60"/>
      <c r="DY306" s="60"/>
      <c r="DZ306" s="60"/>
      <c r="EA306" s="60"/>
      <c r="EB306" s="60"/>
      <c r="EC306" s="60"/>
      <c r="ED306" s="105"/>
      <c r="EE306" s="66"/>
      <c r="EF306" s="66"/>
      <c r="EG306" s="66"/>
      <c r="EH306" s="66"/>
      <c r="EI306" s="66"/>
      <c r="EJ306" s="66"/>
      <c r="EK306" s="66"/>
      <c r="EL306" s="66"/>
      <c r="EM306" s="66"/>
      <c r="EN306" s="66"/>
      <c r="EO306" s="66"/>
      <c r="EP306" s="66"/>
      <c r="EQ306" s="66"/>
      <c r="ER306" s="66"/>
      <c r="ES306" s="66"/>
      <c r="ET306" s="66"/>
      <c r="EU306" s="66"/>
      <c r="EV306" s="66"/>
      <c r="EW306" s="66"/>
      <c r="EX306" s="66"/>
      <c r="EY306" s="66"/>
      <c r="EZ306" s="66"/>
      <c r="FA306" s="66"/>
      <c r="FB306" s="66"/>
      <c r="FC306" s="66"/>
      <c r="FD306" s="66"/>
      <c r="FE306" s="66"/>
      <c r="FF306" s="66"/>
      <c r="FG306" s="66"/>
      <c r="FH306" s="66"/>
      <c r="FI306" s="66"/>
      <c r="FJ306" s="66"/>
      <c r="FK306" s="66"/>
      <c r="FL306" s="66"/>
      <c r="FM306" s="66"/>
      <c r="FN306" s="66"/>
      <c r="FO306" s="66"/>
      <c r="FP306" s="66"/>
      <c r="FQ306" s="66"/>
      <c r="FR306" s="66"/>
      <c r="FS306" s="66"/>
      <c r="FT306" s="66"/>
      <c r="FU306" s="66"/>
      <c r="FV306" s="66"/>
      <c r="FW306" s="66"/>
      <c r="FX306" s="66"/>
      <c r="FY306" s="66"/>
      <c r="FZ306" s="66"/>
      <c r="GA306" s="66"/>
      <c r="GB306" s="66"/>
      <c r="GC306" s="66"/>
      <c r="GD306" s="66"/>
      <c r="GE306" s="66"/>
      <c r="GF306" s="66"/>
      <c r="GG306" s="66"/>
      <c r="GH306" s="66"/>
      <c r="GI306" s="66"/>
      <c r="GJ306" s="66"/>
      <c r="GK306" s="66"/>
      <c r="GL306" s="66"/>
      <c r="GM306" s="66"/>
    </row>
    <row r="307" spans="1:195" s="106" customFormat="1" ht="18.75" customHeight="1" x14ac:dyDescent="0.4">
      <c r="A307" s="6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c r="AA307" s="60"/>
      <c r="AB307" s="60"/>
      <c r="AC307" s="60"/>
      <c r="AD307" s="60"/>
      <c r="AE307" s="60"/>
      <c r="AF307" s="60"/>
      <c r="AG307" s="60"/>
      <c r="AH307" s="60"/>
      <c r="AI307" s="60"/>
      <c r="AJ307" s="60"/>
      <c r="AK307" s="60"/>
      <c r="AL307" s="60"/>
      <c r="AM307" s="60"/>
      <c r="AN307" s="60"/>
      <c r="AO307" s="60"/>
      <c r="AP307" s="60"/>
      <c r="AQ307" s="60"/>
      <c r="AR307" s="60"/>
      <c r="AS307" s="60"/>
      <c r="AT307" s="60"/>
      <c r="AU307" s="60"/>
      <c r="AV307" s="60"/>
      <c r="AW307" s="60"/>
      <c r="AX307" s="60"/>
      <c r="AY307" s="60"/>
      <c r="AZ307" s="60"/>
      <c r="BA307" s="60"/>
      <c r="BB307" s="60"/>
      <c r="BC307" s="60"/>
      <c r="BD307" s="60"/>
      <c r="BE307" s="60"/>
      <c r="BF307" s="60"/>
      <c r="BG307" s="60"/>
      <c r="BH307" s="60"/>
      <c r="BI307" s="60"/>
      <c r="BJ307" s="60"/>
      <c r="BK307" s="60"/>
      <c r="BL307" s="60"/>
      <c r="BM307" s="60"/>
      <c r="BN307" s="60"/>
      <c r="BO307" s="60"/>
      <c r="BP307" s="60"/>
      <c r="BQ307" s="60"/>
      <c r="BR307" s="60"/>
      <c r="BS307" s="60"/>
      <c r="BT307" s="60"/>
      <c r="BU307" s="60"/>
      <c r="BV307" s="60"/>
      <c r="BW307" s="60"/>
      <c r="BX307" s="60"/>
      <c r="BY307" s="60"/>
      <c r="BZ307" s="60"/>
      <c r="CA307" s="60"/>
      <c r="CB307" s="60"/>
      <c r="CC307" s="60"/>
      <c r="CD307" s="60"/>
      <c r="CE307" s="60"/>
      <c r="CF307" s="60"/>
      <c r="CG307" s="60"/>
      <c r="CH307" s="60"/>
      <c r="CI307" s="60"/>
      <c r="CJ307" s="60"/>
      <c r="CK307" s="60"/>
      <c r="CL307" s="60"/>
      <c r="CM307" s="60"/>
      <c r="CN307" s="60"/>
      <c r="CO307" s="60"/>
      <c r="CP307" s="60"/>
      <c r="CQ307" s="60"/>
      <c r="CR307" s="60"/>
      <c r="CS307" s="60"/>
      <c r="CT307" s="60"/>
      <c r="CU307" s="60"/>
      <c r="CV307" s="60"/>
      <c r="CW307" s="60"/>
      <c r="CX307" s="60"/>
      <c r="CY307" s="60"/>
      <c r="CZ307" s="60"/>
      <c r="DA307" s="60"/>
      <c r="DB307" s="60"/>
      <c r="DC307" s="60"/>
      <c r="DD307" s="60"/>
      <c r="DE307" s="60"/>
      <c r="DF307" s="60"/>
      <c r="DG307" s="60"/>
      <c r="DH307" s="60"/>
      <c r="DI307" s="60"/>
      <c r="DJ307" s="60"/>
      <c r="DK307" s="60"/>
      <c r="DL307" s="60"/>
      <c r="DM307" s="60"/>
      <c r="DN307" s="60"/>
      <c r="DO307" s="60"/>
      <c r="DP307" s="60"/>
      <c r="DQ307" s="60"/>
      <c r="DR307" s="60"/>
      <c r="DS307" s="60"/>
      <c r="DT307" s="60"/>
      <c r="DU307" s="60"/>
      <c r="DV307" s="60"/>
      <c r="DW307" s="60"/>
      <c r="DX307" s="60"/>
      <c r="DY307" s="60"/>
      <c r="DZ307" s="60"/>
      <c r="EA307" s="60"/>
      <c r="EB307" s="60"/>
      <c r="EC307" s="60"/>
      <c r="ED307" s="105"/>
      <c r="EE307" s="66"/>
      <c r="EF307" s="66"/>
      <c r="EG307" s="66"/>
      <c r="EH307" s="66"/>
      <c r="EI307" s="66"/>
      <c r="EJ307" s="66"/>
      <c r="EK307" s="66"/>
      <c r="EL307" s="66"/>
      <c r="EM307" s="66"/>
      <c r="EN307" s="66"/>
      <c r="EO307" s="66"/>
      <c r="EP307" s="66"/>
      <c r="EQ307" s="66"/>
      <c r="ER307" s="66"/>
      <c r="ES307" s="66"/>
      <c r="ET307" s="66"/>
      <c r="EU307" s="66"/>
      <c r="EV307" s="66"/>
      <c r="EW307" s="66"/>
      <c r="EX307" s="66"/>
      <c r="EY307" s="66"/>
      <c r="EZ307" s="66"/>
      <c r="FA307" s="66"/>
      <c r="FB307" s="66"/>
      <c r="FC307" s="66"/>
      <c r="FD307" s="66"/>
      <c r="FE307" s="66"/>
      <c r="FF307" s="66"/>
      <c r="FG307" s="66"/>
      <c r="FH307" s="66"/>
      <c r="FI307" s="66"/>
      <c r="FJ307" s="66"/>
      <c r="FK307" s="66"/>
      <c r="FL307" s="66"/>
      <c r="FM307" s="66"/>
      <c r="FN307" s="66"/>
      <c r="FO307" s="66"/>
      <c r="FP307" s="66"/>
      <c r="FQ307" s="66"/>
      <c r="FR307" s="66"/>
      <c r="FS307" s="66"/>
      <c r="FT307" s="66"/>
      <c r="FU307" s="66"/>
      <c r="FV307" s="66"/>
      <c r="FW307" s="66"/>
      <c r="FX307" s="66"/>
      <c r="FY307" s="66"/>
      <c r="FZ307" s="66"/>
      <c r="GA307" s="66"/>
      <c r="GB307" s="66"/>
      <c r="GC307" s="66"/>
      <c r="GD307" s="66"/>
      <c r="GE307" s="66"/>
      <c r="GF307" s="66"/>
      <c r="GG307" s="66"/>
      <c r="GH307" s="66"/>
      <c r="GI307" s="66"/>
      <c r="GJ307" s="66"/>
      <c r="GK307" s="66"/>
      <c r="GL307" s="66"/>
      <c r="GM307" s="66"/>
    </row>
    <row r="308" spans="1:195" s="106" customFormat="1" ht="18.75" customHeight="1" x14ac:dyDescent="0.4">
      <c r="A308" s="60"/>
      <c r="B308" s="60"/>
      <c r="C308" s="109" t="s">
        <v>94</v>
      </c>
      <c r="D308" s="109"/>
      <c r="E308" s="109"/>
      <c r="F308" s="109"/>
      <c r="G308" s="109"/>
      <c r="H308" s="109"/>
      <c r="I308" s="109"/>
      <c r="J308" s="109"/>
      <c r="K308" s="60"/>
      <c r="L308" s="60"/>
      <c r="M308" s="60"/>
      <c r="N308" s="60"/>
      <c r="O308" s="60"/>
      <c r="P308" s="60"/>
      <c r="Q308" s="60"/>
      <c r="R308" s="60"/>
      <c r="S308" s="60"/>
      <c r="T308" s="60"/>
      <c r="U308" s="60"/>
      <c r="V308" s="60"/>
      <c r="W308" s="60"/>
      <c r="X308" s="60"/>
      <c r="Y308" s="60"/>
      <c r="Z308" s="60"/>
      <c r="AA308" s="60"/>
      <c r="AB308" s="60"/>
      <c r="AC308" s="60"/>
      <c r="AD308" s="60"/>
      <c r="AE308" s="60"/>
      <c r="AF308" s="60"/>
      <c r="AG308" s="60"/>
      <c r="AH308" s="60"/>
      <c r="AI308" s="60"/>
      <c r="AJ308" s="60"/>
      <c r="AK308" s="60"/>
      <c r="AL308" s="60"/>
      <c r="AM308" s="60"/>
      <c r="AN308" s="60"/>
      <c r="AO308" s="60"/>
      <c r="AP308" s="60"/>
      <c r="AQ308" s="60"/>
      <c r="AR308" s="60"/>
      <c r="AS308" s="60"/>
      <c r="AT308" s="60"/>
      <c r="AU308" s="60"/>
      <c r="AV308" s="60"/>
      <c r="AW308" s="60"/>
      <c r="AX308" s="60"/>
      <c r="AY308" s="60"/>
      <c r="AZ308" s="60"/>
      <c r="BA308" s="60"/>
      <c r="BB308" s="60"/>
      <c r="BC308" s="60"/>
      <c r="BD308" s="60"/>
      <c r="BE308" s="60"/>
      <c r="BF308" s="60"/>
      <c r="BG308" s="60"/>
      <c r="BH308" s="60"/>
      <c r="BI308" s="60"/>
      <c r="BJ308" s="60"/>
      <c r="BK308" s="60"/>
      <c r="BL308" s="60"/>
      <c r="BM308" s="60"/>
      <c r="BN308" s="60"/>
      <c r="BO308" s="60"/>
      <c r="BP308" s="60"/>
      <c r="BQ308" s="60" t="s">
        <v>94</v>
      </c>
      <c r="BR308" s="60"/>
      <c r="BS308" s="60"/>
      <c r="BT308" s="60"/>
      <c r="BU308" s="60"/>
      <c r="BV308" s="60"/>
      <c r="BW308" s="60"/>
      <c r="BX308" s="60"/>
      <c r="BY308" s="60"/>
      <c r="BZ308" s="60"/>
      <c r="CA308" s="60"/>
      <c r="CB308" s="60"/>
      <c r="CC308" s="60"/>
      <c r="CD308" s="60"/>
      <c r="CE308" s="60"/>
      <c r="CF308" s="60"/>
      <c r="CG308" s="60"/>
      <c r="CH308" s="60"/>
      <c r="CI308" s="60"/>
      <c r="CJ308" s="60"/>
      <c r="CK308" s="60"/>
      <c r="CL308" s="60"/>
      <c r="CM308" s="60"/>
      <c r="CN308" s="60"/>
      <c r="CO308" s="60"/>
      <c r="CP308" s="60"/>
      <c r="CQ308" s="60"/>
      <c r="CR308" s="60"/>
      <c r="CS308" s="60"/>
      <c r="CT308" s="60"/>
      <c r="CU308" s="60"/>
      <c r="CV308" s="60"/>
      <c r="CW308" s="60"/>
      <c r="CX308" s="60"/>
      <c r="CY308" s="60"/>
      <c r="CZ308" s="60"/>
      <c r="DA308" s="60"/>
      <c r="DB308" s="60"/>
      <c r="DC308" s="60"/>
      <c r="DD308" s="60"/>
      <c r="DE308" s="60"/>
      <c r="DF308" s="60"/>
      <c r="DG308" s="60"/>
      <c r="DH308" s="60"/>
      <c r="DI308" s="60"/>
      <c r="DJ308" s="60"/>
      <c r="DK308" s="60"/>
      <c r="DL308" s="60"/>
      <c r="DM308" s="60"/>
      <c r="DN308" s="60"/>
      <c r="DO308" s="60"/>
      <c r="DP308" s="60"/>
      <c r="DQ308" s="60"/>
      <c r="DR308" s="60"/>
      <c r="DS308" s="60"/>
      <c r="DT308" s="60"/>
      <c r="DU308" s="60"/>
      <c r="DV308" s="60"/>
      <c r="DW308" s="60"/>
      <c r="DX308" s="60"/>
      <c r="DY308" s="60"/>
      <c r="DZ308" s="60"/>
      <c r="EA308" s="60"/>
      <c r="EB308" s="60"/>
      <c r="EC308" s="60"/>
      <c r="ED308" s="105"/>
      <c r="EE308" s="66"/>
      <c r="EF308" s="66"/>
      <c r="EG308" s="66"/>
      <c r="EH308" s="66"/>
      <c r="EI308" s="66"/>
      <c r="EJ308" s="66"/>
      <c r="EK308" s="66"/>
      <c r="EL308" s="66"/>
      <c r="EM308" s="66"/>
      <c r="EN308" s="66"/>
      <c r="EO308" s="66"/>
      <c r="EP308" s="66"/>
      <c r="EQ308" s="66"/>
      <c r="ER308" s="66"/>
      <c r="ES308" s="66"/>
      <c r="ET308" s="66"/>
      <c r="EU308" s="66"/>
      <c r="EV308" s="66"/>
      <c r="EW308" s="66"/>
      <c r="EX308" s="66"/>
      <c r="EY308" s="66"/>
      <c r="EZ308" s="66"/>
      <c r="FA308" s="66"/>
      <c r="FB308" s="66"/>
      <c r="FC308" s="66"/>
      <c r="FD308" s="66"/>
      <c r="FE308" s="66"/>
      <c r="FF308" s="66"/>
      <c r="FG308" s="66"/>
      <c r="FH308" s="66"/>
      <c r="FI308" s="66"/>
      <c r="FJ308" s="66"/>
      <c r="FK308" s="66"/>
      <c r="FL308" s="66"/>
      <c r="FM308" s="66"/>
      <c r="FN308" s="66"/>
      <c r="FO308" s="66"/>
      <c r="FP308" s="66"/>
      <c r="FQ308" s="66"/>
      <c r="FR308" s="66"/>
      <c r="FS308" s="66"/>
      <c r="FT308" s="66"/>
      <c r="FU308" s="66"/>
      <c r="FV308" s="66"/>
      <c r="FW308" s="66"/>
      <c r="FX308" s="66"/>
      <c r="FY308" s="66"/>
      <c r="FZ308" s="66"/>
      <c r="GA308" s="66"/>
      <c r="GB308" s="66"/>
      <c r="GC308" s="66"/>
      <c r="GD308" s="66"/>
      <c r="GE308" s="66"/>
      <c r="GF308" s="66"/>
      <c r="GG308" s="66"/>
      <c r="GH308" s="66"/>
      <c r="GI308" s="66"/>
      <c r="GJ308" s="66"/>
      <c r="GK308" s="66"/>
      <c r="GL308" s="66"/>
      <c r="GM308" s="66"/>
    </row>
    <row r="309" spans="1:195" s="106" customFormat="1" ht="18.75" customHeight="1" x14ac:dyDescent="0.4">
      <c r="A309" s="60"/>
      <c r="B309" s="60"/>
      <c r="C309" s="109" t="s">
        <v>95</v>
      </c>
      <c r="D309" s="109"/>
      <c r="E309" s="109"/>
      <c r="F309" s="109"/>
      <c r="G309" s="109"/>
      <c r="H309" s="109"/>
      <c r="I309" s="109"/>
      <c r="J309" s="109"/>
      <c r="K309" s="60"/>
      <c r="L309" s="60"/>
      <c r="M309" s="60"/>
      <c r="N309" s="60"/>
      <c r="O309" s="60"/>
      <c r="P309" s="60"/>
      <c r="Q309" s="60"/>
      <c r="R309" s="60"/>
      <c r="S309" s="60"/>
      <c r="T309" s="60"/>
      <c r="U309" s="60"/>
      <c r="V309" s="60"/>
      <c r="W309" s="60"/>
      <c r="X309" s="60"/>
      <c r="Y309" s="60"/>
      <c r="Z309" s="60"/>
      <c r="AA309" s="60"/>
      <c r="AB309" s="60"/>
      <c r="AC309" s="60"/>
      <c r="AD309" s="60"/>
      <c r="AE309" s="60"/>
      <c r="AF309" s="60"/>
      <c r="AG309" s="60"/>
      <c r="AH309" s="60"/>
      <c r="AI309" s="60"/>
      <c r="AJ309" s="60"/>
      <c r="AK309" s="60"/>
      <c r="AL309" s="60"/>
      <c r="AM309" s="60"/>
      <c r="AN309" s="60"/>
      <c r="AO309" s="60"/>
      <c r="AP309" s="60"/>
      <c r="AQ309" s="60"/>
      <c r="AR309" s="60"/>
      <c r="AS309" s="60"/>
      <c r="AT309" s="60"/>
      <c r="AU309" s="60"/>
      <c r="AV309" s="60"/>
      <c r="AW309" s="60"/>
      <c r="AX309" s="60"/>
      <c r="AY309" s="60"/>
      <c r="AZ309" s="60"/>
      <c r="BA309" s="60"/>
      <c r="BB309" s="60"/>
      <c r="BC309" s="60"/>
      <c r="BD309" s="60"/>
      <c r="BE309" s="60"/>
      <c r="BF309" s="60"/>
      <c r="BG309" s="60"/>
      <c r="BH309" s="60"/>
      <c r="BI309" s="60"/>
      <c r="BJ309" s="60"/>
      <c r="BK309" s="60"/>
      <c r="BL309" s="60"/>
      <c r="BM309" s="60"/>
      <c r="BN309" s="60"/>
      <c r="BO309" s="60"/>
      <c r="BP309" s="60"/>
      <c r="BQ309" s="60" t="s">
        <v>95</v>
      </c>
      <c r="BR309" s="60"/>
      <c r="BS309" s="60"/>
      <c r="BT309" s="60"/>
      <c r="BU309" s="60"/>
      <c r="BV309" s="60"/>
      <c r="BW309" s="60"/>
      <c r="BX309" s="60"/>
      <c r="BY309" s="60"/>
      <c r="BZ309" s="60"/>
      <c r="CA309" s="60"/>
      <c r="CB309" s="60"/>
      <c r="CC309" s="60"/>
      <c r="CD309" s="60"/>
      <c r="CE309" s="60"/>
      <c r="CF309" s="60"/>
      <c r="CG309" s="60"/>
      <c r="CH309" s="60"/>
      <c r="CI309" s="60"/>
      <c r="CJ309" s="60"/>
      <c r="CK309" s="60"/>
      <c r="CL309" s="60"/>
      <c r="CM309" s="60"/>
      <c r="CN309" s="60"/>
      <c r="CO309" s="60"/>
      <c r="CP309" s="60"/>
      <c r="CQ309" s="60"/>
      <c r="CR309" s="60"/>
      <c r="CS309" s="60"/>
      <c r="CT309" s="60"/>
      <c r="CU309" s="60"/>
      <c r="CV309" s="60"/>
      <c r="CW309" s="60"/>
      <c r="CX309" s="60"/>
      <c r="CY309" s="60"/>
      <c r="CZ309" s="60"/>
      <c r="DA309" s="60"/>
      <c r="DB309" s="60"/>
      <c r="DC309" s="60"/>
      <c r="DD309" s="60"/>
      <c r="DE309" s="60"/>
      <c r="DF309" s="60"/>
      <c r="DG309" s="60"/>
      <c r="DH309" s="60"/>
      <c r="DI309" s="60"/>
      <c r="DJ309" s="60"/>
      <c r="DK309" s="60"/>
      <c r="DL309" s="60"/>
      <c r="DM309" s="60"/>
      <c r="DN309" s="60"/>
      <c r="DO309" s="60"/>
      <c r="DP309" s="60"/>
      <c r="DQ309" s="60"/>
      <c r="DR309" s="60"/>
      <c r="DS309" s="60"/>
      <c r="DT309" s="60"/>
      <c r="DU309" s="60"/>
      <c r="DV309" s="60"/>
      <c r="DW309" s="60"/>
      <c r="DX309" s="60"/>
      <c r="DY309" s="60"/>
      <c r="DZ309" s="60"/>
      <c r="EA309" s="60"/>
      <c r="EB309" s="60"/>
      <c r="EC309" s="60"/>
      <c r="ED309" s="105"/>
      <c r="EE309" s="66"/>
      <c r="EF309" s="66"/>
      <c r="EG309" s="66"/>
      <c r="EH309" s="66"/>
      <c r="EI309" s="66"/>
      <c r="EJ309" s="66"/>
      <c r="EK309" s="66"/>
      <c r="EL309" s="66"/>
      <c r="EM309" s="66"/>
      <c r="EN309" s="66"/>
      <c r="EO309" s="66"/>
      <c r="EP309" s="66"/>
      <c r="EQ309" s="66"/>
      <c r="ER309" s="66"/>
      <c r="ES309" s="66"/>
      <c r="ET309" s="66"/>
      <c r="EU309" s="66"/>
      <c r="EV309" s="66"/>
      <c r="EW309" s="66"/>
      <c r="EX309" s="66"/>
      <c r="EY309" s="66"/>
      <c r="EZ309" s="66"/>
      <c r="FA309" s="66"/>
      <c r="FB309" s="66"/>
      <c r="FC309" s="66"/>
      <c r="FD309" s="66"/>
      <c r="FE309" s="66"/>
      <c r="FF309" s="66"/>
      <c r="FG309" s="66"/>
      <c r="FH309" s="66"/>
      <c r="FI309" s="66"/>
      <c r="FJ309" s="66"/>
      <c r="FK309" s="66"/>
      <c r="FL309" s="66"/>
      <c r="FM309" s="66"/>
      <c r="FN309" s="66"/>
      <c r="FO309" s="66"/>
      <c r="FP309" s="66"/>
      <c r="FQ309" s="66"/>
      <c r="FR309" s="66"/>
      <c r="FS309" s="66"/>
      <c r="FT309" s="66"/>
      <c r="FU309" s="66"/>
      <c r="FV309" s="66"/>
      <c r="FW309" s="66"/>
      <c r="FX309" s="66"/>
      <c r="FY309" s="66"/>
      <c r="FZ309" s="66"/>
      <c r="GA309" s="66"/>
      <c r="GB309" s="66"/>
      <c r="GC309" s="66"/>
      <c r="GD309" s="66"/>
      <c r="GE309" s="66"/>
      <c r="GF309" s="66"/>
      <c r="GG309" s="66"/>
      <c r="GH309" s="66"/>
      <c r="GI309" s="66"/>
      <c r="GJ309" s="66"/>
      <c r="GK309" s="66"/>
      <c r="GL309" s="66"/>
      <c r="GM309" s="66"/>
    </row>
    <row r="310" spans="1:195" s="106" customFormat="1" ht="18.75" customHeight="1" x14ac:dyDescent="0.4">
      <c r="A310" s="60"/>
      <c r="B310" s="60"/>
      <c r="C310" s="109" t="s">
        <v>96</v>
      </c>
      <c r="D310" s="109"/>
      <c r="E310" s="109"/>
      <c r="F310" s="109"/>
      <c r="G310" s="109"/>
      <c r="H310" s="109"/>
      <c r="I310" s="109"/>
      <c r="J310" s="109"/>
      <c r="K310" s="60"/>
      <c r="L310" s="60"/>
      <c r="M310" s="60"/>
      <c r="N310" s="60"/>
      <c r="O310" s="60"/>
      <c r="P310" s="60"/>
      <c r="Q310" s="60"/>
      <c r="R310" s="60"/>
      <c r="S310" s="60"/>
      <c r="T310" s="60"/>
      <c r="U310" s="60"/>
      <c r="V310" s="60"/>
      <c r="W310" s="60"/>
      <c r="X310" s="60"/>
      <c r="Y310" s="60"/>
      <c r="Z310" s="60"/>
      <c r="AA310" s="60"/>
      <c r="AB310" s="60"/>
      <c r="AC310" s="60"/>
      <c r="AD310" s="60"/>
      <c r="AE310" s="60"/>
      <c r="AF310" s="60"/>
      <c r="AG310" s="60"/>
      <c r="AH310" s="60"/>
      <c r="AI310" s="60"/>
      <c r="AJ310" s="60"/>
      <c r="AK310" s="60"/>
      <c r="AL310" s="60"/>
      <c r="AM310" s="60"/>
      <c r="AN310" s="60"/>
      <c r="AO310" s="60"/>
      <c r="AP310" s="60"/>
      <c r="AQ310" s="60"/>
      <c r="AR310" s="60"/>
      <c r="AS310" s="60"/>
      <c r="AT310" s="60"/>
      <c r="AU310" s="60"/>
      <c r="AV310" s="60"/>
      <c r="AW310" s="60"/>
      <c r="AX310" s="60"/>
      <c r="AY310" s="60"/>
      <c r="AZ310" s="60"/>
      <c r="BA310" s="60"/>
      <c r="BB310" s="60"/>
      <c r="BC310" s="60"/>
      <c r="BD310" s="60"/>
      <c r="BE310" s="60"/>
      <c r="BF310" s="60"/>
      <c r="BG310" s="60"/>
      <c r="BH310" s="60"/>
      <c r="BI310" s="60"/>
      <c r="BJ310" s="60"/>
      <c r="BK310" s="60"/>
      <c r="BL310" s="60"/>
      <c r="BM310" s="60"/>
      <c r="BN310" s="60"/>
      <c r="BO310" s="60"/>
      <c r="BP310" s="60"/>
      <c r="BQ310" s="60" t="s">
        <v>96</v>
      </c>
      <c r="BR310" s="60"/>
      <c r="BS310" s="60"/>
      <c r="BT310" s="60"/>
      <c r="BU310" s="60"/>
      <c r="BV310" s="60"/>
      <c r="BW310" s="60"/>
      <c r="BX310" s="60"/>
      <c r="BY310" s="60"/>
      <c r="BZ310" s="60"/>
      <c r="CA310" s="60"/>
      <c r="CB310" s="60"/>
      <c r="CC310" s="60"/>
      <c r="CD310" s="60"/>
      <c r="CE310" s="60"/>
      <c r="CF310" s="60"/>
      <c r="CG310" s="60"/>
      <c r="CH310" s="60"/>
      <c r="CI310" s="60"/>
      <c r="CJ310" s="60"/>
      <c r="CK310" s="60"/>
      <c r="CL310" s="60"/>
      <c r="CM310" s="60"/>
      <c r="CN310" s="60"/>
      <c r="CO310" s="60"/>
      <c r="CP310" s="60"/>
      <c r="CQ310" s="60"/>
      <c r="CR310" s="60"/>
      <c r="CS310" s="60"/>
      <c r="CT310" s="60"/>
      <c r="CU310" s="60"/>
      <c r="CV310" s="60"/>
      <c r="CW310" s="60"/>
      <c r="CX310" s="60"/>
      <c r="CY310" s="60"/>
      <c r="CZ310" s="60"/>
      <c r="DA310" s="60"/>
      <c r="DB310" s="60"/>
      <c r="DC310" s="60"/>
      <c r="DD310" s="60"/>
      <c r="DE310" s="60"/>
      <c r="DF310" s="60"/>
      <c r="DG310" s="60"/>
      <c r="DH310" s="60"/>
      <c r="DI310" s="60"/>
      <c r="DJ310" s="60"/>
      <c r="DK310" s="60"/>
      <c r="DL310" s="60"/>
      <c r="DM310" s="60"/>
      <c r="DN310" s="60"/>
      <c r="DO310" s="60"/>
      <c r="DP310" s="60"/>
      <c r="DQ310" s="60"/>
      <c r="DR310" s="60"/>
      <c r="DS310" s="60"/>
      <c r="DT310" s="60"/>
      <c r="DU310" s="60"/>
      <c r="DV310" s="60"/>
      <c r="DW310" s="60"/>
      <c r="DX310" s="60"/>
      <c r="DY310" s="60"/>
      <c r="DZ310" s="60"/>
      <c r="EA310" s="60"/>
      <c r="EB310" s="60"/>
      <c r="EC310" s="60"/>
      <c r="ED310" s="105"/>
      <c r="EE310" s="66"/>
      <c r="EF310" s="66"/>
      <c r="EG310" s="66"/>
      <c r="EH310" s="66"/>
      <c r="EI310" s="66"/>
      <c r="EJ310" s="66"/>
      <c r="EK310" s="66"/>
      <c r="EL310" s="66"/>
      <c r="EM310" s="66"/>
      <c r="EN310" s="66"/>
      <c r="EO310" s="66"/>
      <c r="EP310" s="66"/>
      <c r="EQ310" s="66"/>
      <c r="ER310" s="66"/>
      <c r="ES310" s="66"/>
      <c r="ET310" s="66"/>
      <c r="EU310" s="66"/>
      <c r="EV310" s="66"/>
      <c r="EW310" s="66"/>
      <c r="EX310" s="66"/>
      <c r="EY310" s="66"/>
      <c r="EZ310" s="66"/>
      <c r="FA310" s="66"/>
      <c r="FB310" s="66"/>
      <c r="FC310" s="66"/>
      <c r="FD310" s="66"/>
      <c r="FE310" s="66"/>
      <c r="FF310" s="66"/>
      <c r="FG310" s="66"/>
      <c r="FH310" s="66"/>
      <c r="FI310" s="66"/>
      <c r="FJ310" s="66"/>
      <c r="FK310" s="66"/>
      <c r="FL310" s="66"/>
      <c r="FM310" s="66"/>
      <c r="FN310" s="66"/>
      <c r="FO310" s="66"/>
      <c r="FP310" s="66"/>
      <c r="FQ310" s="66"/>
      <c r="FR310" s="66"/>
      <c r="FS310" s="66"/>
      <c r="FT310" s="66"/>
      <c r="FU310" s="66"/>
      <c r="FV310" s="66"/>
      <c r="FW310" s="66"/>
      <c r="FX310" s="66"/>
      <c r="FY310" s="66"/>
      <c r="FZ310" s="66"/>
      <c r="GA310" s="66"/>
      <c r="GB310" s="66"/>
      <c r="GC310" s="66"/>
      <c r="GD310" s="66"/>
      <c r="GE310" s="66"/>
      <c r="GF310" s="66"/>
      <c r="GG310" s="66"/>
      <c r="GH310" s="66"/>
      <c r="GI310" s="66"/>
      <c r="GJ310" s="66"/>
      <c r="GK310" s="66"/>
      <c r="GL310" s="66"/>
      <c r="GM310" s="66"/>
    </row>
    <row r="311" spans="1:195" s="106" customFormat="1" ht="18.75" customHeight="1" x14ac:dyDescent="0.4">
      <c r="A311" s="60"/>
      <c r="B311" s="60"/>
      <c r="C311" s="109" t="s">
        <v>97</v>
      </c>
      <c r="D311" s="109"/>
      <c r="E311" s="109"/>
      <c r="F311" s="109"/>
      <c r="G311" s="109"/>
      <c r="H311" s="109"/>
      <c r="I311" s="109"/>
      <c r="J311" s="109"/>
      <c r="K311" s="60"/>
      <c r="L311" s="60"/>
      <c r="M311" s="60"/>
      <c r="N311" s="60"/>
      <c r="O311" s="60"/>
      <c r="P311" s="60"/>
      <c r="Q311" s="60"/>
      <c r="R311" s="60"/>
      <c r="S311" s="60"/>
      <c r="T311" s="60"/>
      <c r="U311" s="60"/>
      <c r="V311" s="60"/>
      <c r="W311" s="60"/>
      <c r="X311" s="60"/>
      <c r="Y311" s="60"/>
      <c r="Z311" s="60"/>
      <c r="AA311" s="60"/>
      <c r="AB311" s="60"/>
      <c r="AC311" s="60"/>
      <c r="AD311" s="60"/>
      <c r="AE311" s="60"/>
      <c r="AF311" s="60"/>
      <c r="AG311" s="60"/>
      <c r="AH311" s="60"/>
      <c r="AI311" s="60"/>
      <c r="AJ311" s="60"/>
      <c r="AK311" s="60"/>
      <c r="AL311" s="60"/>
      <c r="AM311" s="60"/>
      <c r="AN311" s="60"/>
      <c r="AO311" s="60"/>
      <c r="AP311" s="60"/>
      <c r="AQ311" s="60"/>
      <c r="AR311" s="60"/>
      <c r="AS311" s="60"/>
      <c r="AT311" s="60"/>
      <c r="AU311" s="60"/>
      <c r="AV311" s="60"/>
      <c r="AW311" s="60"/>
      <c r="AX311" s="60"/>
      <c r="AY311" s="60"/>
      <c r="AZ311" s="60"/>
      <c r="BA311" s="60"/>
      <c r="BB311" s="60"/>
      <c r="BC311" s="60"/>
      <c r="BD311" s="60"/>
      <c r="BE311" s="60"/>
      <c r="BF311" s="60"/>
      <c r="BG311" s="60"/>
      <c r="BH311" s="60"/>
      <c r="BI311" s="60"/>
      <c r="BJ311" s="60"/>
      <c r="BK311" s="60"/>
      <c r="BL311" s="60"/>
      <c r="BM311" s="60"/>
      <c r="BN311" s="60"/>
      <c r="BO311" s="60"/>
      <c r="BP311" s="60"/>
      <c r="BQ311" s="60" t="s">
        <v>97</v>
      </c>
      <c r="BR311" s="60"/>
      <c r="BS311" s="60"/>
      <c r="BT311" s="60"/>
      <c r="BU311" s="60"/>
      <c r="BV311" s="60"/>
      <c r="BW311" s="60"/>
      <c r="BX311" s="60"/>
      <c r="BY311" s="60"/>
      <c r="BZ311" s="60"/>
      <c r="CA311" s="60"/>
      <c r="CB311" s="60"/>
      <c r="CC311" s="60"/>
      <c r="CD311" s="60"/>
      <c r="CE311" s="60"/>
      <c r="CF311" s="60"/>
      <c r="CG311" s="60"/>
      <c r="CH311" s="60"/>
      <c r="CI311" s="60"/>
      <c r="CJ311" s="60"/>
      <c r="CK311" s="60"/>
      <c r="CL311" s="60"/>
      <c r="CM311" s="60"/>
      <c r="CN311" s="60"/>
      <c r="CO311" s="60"/>
      <c r="CP311" s="60"/>
      <c r="CQ311" s="60"/>
      <c r="CR311" s="60"/>
      <c r="CS311" s="60"/>
      <c r="CT311" s="60"/>
      <c r="CU311" s="60"/>
      <c r="CV311" s="60"/>
      <c r="CW311" s="60"/>
      <c r="CX311" s="60"/>
      <c r="CY311" s="60"/>
      <c r="CZ311" s="60"/>
      <c r="DA311" s="60"/>
      <c r="DB311" s="60"/>
      <c r="DC311" s="60"/>
      <c r="DD311" s="60"/>
      <c r="DE311" s="60"/>
      <c r="DF311" s="60"/>
      <c r="DG311" s="60"/>
      <c r="DH311" s="60"/>
      <c r="DI311" s="60"/>
      <c r="DJ311" s="60"/>
      <c r="DK311" s="60"/>
      <c r="DL311" s="60"/>
      <c r="DM311" s="60"/>
      <c r="DN311" s="60"/>
      <c r="DO311" s="60"/>
      <c r="DP311" s="60"/>
      <c r="DQ311" s="60"/>
      <c r="DR311" s="60"/>
      <c r="DS311" s="60"/>
      <c r="DT311" s="60"/>
      <c r="DU311" s="60"/>
      <c r="DV311" s="60"/>
      <c r="DW311" s="60"/>
      <c r="DX311" s="60"/>
      <c r="DY311" s="60"/>
      <c r="DZ311" s="60"/>
      <c r="EA311" s="60"/>
      <c r="EB311" s="60"/>
      <c r="EC311" s="60"/>
      <c r="ED311" s="105"/>
      <c r="EE311" s="66"/>
      <c r="EF311" s="66"/>
      <c r="EG311" s="66"/>
      <c r="EH311" s="66"/>
      <c r="EI311" s="66"/>
      <c r="EJ311" s="66"/>
      <c r="EK311" s="66"/>
      <c r="EL311" s="66"/>
      <c r="EM311" s="66"/>
      <c r="EN311" s="66"/>
      <c r="EO311" s="66"/>
      <c r="EP311" s="66"/>
      <c r="EQ311" s="66"/>
      <c r="ER311" s="66"/>
      <c r="ES311" s="66"/>
      <c r="ET311" s="66"/>
      <c r="EU311" s="66"/>
      <c r="EV311" s="66"/>
      <c r="EW311" s="66"/>
      <c r="EX311" s="66"/>
      <c r="EY311" s="66"/>
      <c r="EZ311" s="66"/>
      <c r="FA311" s="66"/>
      <c r="FB311" s="66"/>
      <c r="FC311" s="66"/>
      <c r="FD311" s="66"/>
      <c r="FE311" s="66"/>
      <c r="FF311" s="66"/>
      <c r="FG311" s="66"/>
      <c r="FH311" s="66"/>
      <c r="FI311" s="66"/>
      <c r="FJ311" s="66"/>
      <c r="FK311" s="66"/>
      <c r="FL311" s="66"/>
      <c r="FM311" s="66"/>
      <c r="FN311" s="66"/>
      <c r="FO311" s="66"/>
      <c r="FP311" s="66"/>
      <c r="FQ311" s="66"/>
      <c r="FR311" s="66"/>
      <c r="FS311" s="66"/>
      <c r="FT311" s="66"/>
      <c r="FU311" s="66"/>
      <c r="FV311" s="66"/>
      <c r="FW311" s="66"/>
      <c r="FX311" s="66"/>
      <c r="FY311" s="66"/>
      <c r="FZ311" s="66"/>
      <c r="GA311" s="66"/>
      <c r="GB311" s="66"/>
      <c r="GC311" s="66"/>
      <c r="GD311" s="66"/>
      <c r="GE311" s="66"/>
      <c r="GF311" s="66"/>
      <c r="GG311" s="66"/>
      <c r="GH311" s="66"/>
      <c r="GI311" s="66"/>
      <c r="GJ311" s="66"/>
      <c r="GK311" s="66"/>
      <c r="GL311" s="66"/>
      <c r="GM311" s="66"/>
    </row>
    <row r="312" spans="1:195" s="106" customFormat="1" ht="18.75" customHeight="1" x14ac:dyDescent="0.4">
      <c r="A312" s="60"/>
      <c r="B312" s="60"/>
      <c r="C312" s="109"/>
      <c r="D312" s="110" t="s">
        <v>297</v>
      </c>
      <c r="E312" s="109"/>
      <c r="F312" s="109"/>
      <c r="G312" s="109"/>
      <c r="H312" s="109"/>
      <c r="I312" s="109"/>
      <c r="J312" s="109"/>
      <c r="K312" s="60"/>
      <c r="L312" s="60"/>
      <c r="M312" s="60"/>
      <c r="N312" s="60"/>
      <c r="O312" s="60"/>
      <c r="P312" s="60"/>
      <c r="Q312" s="60"/>
      <c r="R312" s="60"/>
      <c r="S312" s="60"/>
      <c r="T312" s="60"/>
      <c r="U312" s="60"/>
      <c r="V312" s="60"/>
      <c r="W312" s="60"/>
      <c r="X312" s="60"/>
      <c r="Y312" s="60"/>
      <c r="Z312" s="60"/>
      <c r="AA312" s="111"/>
      <c r="AB312" s="60"/>
      <c r="AC312" s="60"/>
      <c r="AD312" s="60"/>
      <c r="AE312" s="60"/>
      <c r="AF312" s="60"/>
      <c r="AG312" s="60"/>
      <c r="AH312" s="60"/>
      <c r="AI312" s="60"/>
      <c r="AJ312" s="60"/>
      <c r="AK312" s="60"/>
      <c r="AL312" s="60"/>
      <c r="AM312" s="60"/>
      <c r="AN312" s="60"/>
      <c r="AO312" s="60"/>
      <c r="AP312" s="60"/>
      <c r="AQ312" s="60"/>
      <c r="AR312" s="60"/>
      <c r="AS312" s="60"/>
      <c r="AT312" s="60"/>
      <c r="AU312" s="60"/>
      <c r="AV312" s="60"/>
      <c r="AW312" s="60"/>
      <c r="AX312" s="60"/>
      <c r="AY312" s="60"/>
      <c r="AZ312" s="60"/>
      <c r="BA312" s="60"/>
      <c r="BB312" s="60"/>
      <c r="BC312" s="60"/>
      <c r="BD312" s="60"/>
      <c r="BE312" s="60"/>
      <c r="BF312" s="60"/>
      <c r="BG312" s="60"/>
      <c r="BH312" s="60"/>
      <c r="BI312" s="60"/>
      <c r="BJ312" s="60"/>
      <c r="BK312" s="60"/>
      <c r="BL312" s="60"/>
      <c r="BM312" s="60"/>
      <c r="BN312" s="60"/>
      <c r="BO312" s="60"/>
      <c r="BP312" s="60"/>
      <c r="BQ312" s="60"/>
      <c r="BR312" s="110" t="s">
        <v>297</v>
      </c>
      <c r="BS312" s="60"/>
      <c r="BT312" s="60"/>
      <c r="BU312" s="60"/>
      <c r="BV312" s="60"/>
      <c r="BW312" s="60"/>
      <c r="BX312" s="60"/>
      <c r="BY312" s="60"/>
      <c r="BZ312" s="60"/>
      <c r="CA312" s="60"/>
      <c r="CB312" s="60"/>
      <c r="CC312" s="60"/>
      <c r="CD312" s="60"/>
      <c r="CE312" s="60"/>
      <c r="CF312" s="60"/>
      <c r="CG312" s="60"/>
      <c r="CH312" s="60"/>
      <c r="CI312" s="60"/>
      <c r="CJ312" s="60"/>
      <c r="CK312" s="60"/>
      <c r="CL312" s="60"/>
      <c r="CM312" s="60"/>
      <c r="CN312" s="60"/>
      <c r="CO312" s="111"/>
      <c r="CP312" s="60"/>
      <c r="CQ312" s="60"/>
      <c r="CR312" s="60"/>
      <c r="CS312" s="60"/>
      <c r="CT312" s="60"/>
      <c r="CU312" s="60"/>
      <c r="CV312" s="60"/>
      <c r="CW312" s="60"/>
      <c r="CX312" s="60"/>
      <c r="CY312" s="60"/>
      <c r="CZ312" s="60"/>
      <c r="DA312" s="60"/>
      <c r="DB312" s="60"/>
      <c r="DC312" s="60"/>
      <c r="DD312" s="60"/>
      <c r="DE312" s="60"/>
      <c r="DF312" s="60"/>
      <c r="DG312" s="60"/>
      <c r="DH312" s="60"/>
      <c r="DI312" s="60"/>
      <c r="DJ312" s="60"/>
      <c r="DK312" s="60"/>
      <c r="DL312" s="60"/>
      <c r="DM312" s="60"/>
      <c r="DN312" s="60"/>
      <c r="DO312" s="60"/>
      <c r="DP312" s="60"/>
      <c r="DQ312" s="60"/>
      <c r="DR312" s="60"/>
      <c r="DS312" s="60"/>
      <c r="DT312" s="60"/>
      <c r="DU312" s="60"/>
      <c r="DV312" s="60"/>
      <c r="DW312" s="60"/>
      <c r="DX312" s="60"/>
      <c r="DY312" s="60"/>
      <c r="DZ312" s="60"/>
      <c r="EA312" s="60"/>
      <c r="EB312" s="60"/>
      <c r="EC312" s="60"/>
      <c r="ED312" s="105"/>
      <c r="EE312" s="66"/>
      <c r="EF312" s="66"/>
      <c r="EG312" s="66"/>
      <c r="EH312" s="66"/>
      <c r="EI312" s="66"/>
      <c r="EJ312" s="66"/>
      <c r="EK312" s="66"/>
      <c r="EL312" s="66"/>
      <c r="EM312" s="66"/>
      <c r="EN312" s="66"/>
      <c r="EO312" s="66"/>
      <c r="EP312" s="66"/>
      <c r="EQ312" s="66"/>
      <c r="ER312" s="66"/>
      <c r="ES312" s="66"/>
      <c r="ET312" s="66"/>
      <c r="EU312" s="66"/>
      <c r="EV312" s="66"/>
      <c r="EW312" s="66"/>
      <c r="EX312" s="66"/>
      <c r="EY312" s="66"/>
      <c r="EZ312" s="66"/>
      <c r="FA312" s="66"/>
      <c r="FB312" s="66"/>
      <c r="FC312" s="66"/>
      <c r="FD312" s="66"/>
      <c r="FE312" s="66"/>
      <c r="FF312" s="66"/>
      <c r="FG312" s="66"/>
      <c r="FH312" s="66"/>
      <c r="FI312" s="66"/>
      <c r="FJ312" s="66"/>
      <c r="FK312" s="66"/>
      <c r="FL312" s="66"/>
      <c r="FM312" s="66"/>
      <c r="FN312" s="66"/>
      <c r="FO312" s="66"/>
      <c r="FP312" s="66"/>
      <c r="FQ312" s="66"/>
      <c r="FR312" s="66"/>
      <c r="FS312" s="66"/>
      <c r="FT312" s="66"/>
      <c r="FU312" s="66"/>
      <c r="FV312" s="66"/>
      <c r="FW312" s="66"/>
      <c r="FX312" s="66"/>
      <c r="FY312" s="66"/>
      <c r="FZ312" s="66"/>
      <c r="GA312" s="66"/>
      <c r="GB312" s="66"/>
      <c r="GC312" s="66"/>
      <c r="GD312" s="66"/>
      <c r="GE312" s="66"/>
      <c r="GF312" s="66"/>
      <c r="GG312" s="66"/>
      <c r="GH312" s="66"/>
      <c r="GI312" s="66"/>
      <c r="GJ312" s="66"/>
      <c r="GK312" s="66"/>
      <c r="GL312" s="66"/>
      <c r="GM312" s="66"/>
    </row>
    <row r="313" spans="1:195" s="106" customFormat="1" ht="18.75" customHeight="1" x14ac:dyDescent="0.4">
      <c r="A313" s="60"/>
      <c r="B313" s="60"/>
      <c r="C313" s="109"/>
      <c r="D313" s="109"/>
      <c r="E313" s="109"/>
      <c r="F313" s="109"/>
      <c r="G313" s="109"/>
      <c r="H313" s="109"/>
      <c r="I313" s="109"/>
      <c r="J313" s="109"/>
      <c r="K313" s="60"/>
      <c r="L313" s="60"/>
      <c r="M313" s="60"/>
      <c r="N313" s="60"/>
      <c r="O313" s="60"/>
      <c r="P313" s="60"/>
      <c r="Q313" s="60"/>
      <c r="R313" s="60"/>
      <c r="S313" s="60"/>
      <c r="T313" s="60"/>
      <c r="U313" s="60"/>
      <c r="V313" s="60"/>
      <c r="W313" s="60"/>
      <c r="X313" s="60"/>
      <c r="Y313" s="60"/>
      <c r="Z313" s="60"/>
      <c r="AA313" s="60"/>
      <c r="AB313" s="60"/>
      <c r="AC313" s="60"/>
      <c r="AD313" s="60"/>
      <c r="AE313" s="60"/>
      <c r="AF313" s="60"/>
      <c r="AG313" s="60"/>
      <c r="AH313" s="60"/>
      <c r="AI313" s="60"/>
      <c r="AJ313" s="60"/>
      <c r="AK313" s="60"/>
      <c r="AL313" s="60"/>
      <c r="AM313" s="60"/>
      <c r="AN313" s="60"/>
      <c r="AO313" s="60"/>
      <c r="AP313" s="60"/>
      <c r="AQ313" s="60"/>
      <c r="AR313" s="60"/>
      <c r="AS313" s="60"/>
      <c r="AT313" s="60"/>
      <c r="AU313" s="60"/>
      <c r="AV313" s="60"/>
      <c r="AW313" s="60"/>
      <c r="AX313" s="60"/>
      <c r="AY313" s="60"/>
      <c r="AZ313" s="60"/>
      <c r="BA313" s="60"/>
      <c r="BB313" s="60"/>
      <c r="BC313" s="60"/>
      <c r="BD313" s="60"/>
      <c r="BE313" s="60"/>
      <c r="BF313" s="60"/>
      <c r="BG313" s="60"/>
      <c r="BH313" s="60"/>
      <c r="BI313" s="60"/>
      <c r="BJ313" s="60"/>
      <c r="BK313" s="60"/>
      <c r="BL313" s="60"/>
      <c r="BM313" s="60"/>
      <c r="BN313" s="60"/>
      <c r="BO313" s="60"/>
      <c r="BP313" s="60"/>
      <c r="BQ313" s="60"/>
      <c r="BR313" s="60"/>
      <c r="BS313" s="60"/>
      <c r="BT313" s="60"/>
      <c r="BU313" s="60"/>
      <c r="BV313" s="60"/>
      <c r="BW313" s="60"/>
      <c r="BX313" s="60"/>
      <c r="BY313" s="60"/>
      <c r="BZ313" s="60"/>
      <c r="CA313" s="60"/>
      <c r="CB313" s="60"/>
      <c r="CC313" s="60"/>
      <c r="CD313" s="60"/>
      <c r="CE313" s="60"/>
      <c r="CF313" s="60"/>
      <c r="CG313" s="60"/>
      <c r="CH313" s="60"/>
      <c r="CI313" s="60"/>
      <c r="CJ313" s="60"/>
      <c r="CK313" s="60"/>
      <c r="CL313" s="60"/>
      <c r="CM313" s="60"/>
      <c r="CN313" s="60"/>
      <c r="CO313" s="60"/>
      <c r="CP313" s="60"/>
      <c r="CQ313" s="60"/>
      <c r="CR313" s="60"/>
      <c r="CS313" s="60"/>
      <c r="CT313" s="60"/>
      <c r="CU313" s="60"/>
      <c r="CV313" s="60"/>
      <c r="CW313" s="60"/>
      <c r="CX313" s="60"/>
      <c r="CY313" s="60"/>
      <c r="CZ313" s="60"/>
      <c r="DA313" s="60"/>
      <c r="DB313" s="60"/>
      <c r="DC313" s="60"/>
      <c r="DD313" s="60"/>
      <c r="DE313" s="60"/>
      <c r="DF313" s="60"/>
      <c r="DG313" s="60"/>
      <c r="DH313" s="60"/>
      <c r="DI313" s="60"/>
      <c r="DJ313" s="60"/>
      <c r="DK313" s="60"/>
      <c r="DL313" s="60"/>
      <c r="DM313" s="60"/>
      <c r="DN313" s="60"/>
      <c r="DO313" s="60"/>
      <c r="DP313" s="60"/>
      <c r="DQ313" s="60"/>
      <c r="DR313" s="60"/>
      <c r="DS313" s="60"/>
      <c r="DT313" s="60"/>
      <c r="DU313" s="60"/>
      <c r="DV313" s="60"/>
      <c r="DW313" s="60"/>
      <c r="DX313" s="60"/>
      <c r="DY313" s="60"/>
      <c r="DZ313" s="60"/>
      <c r="EA313" s="60"/>
      <c r="EB313" s="60"/>
      <c r="EC313" s="60"/>
      <c r="ED313" s="105"/>
      <c r="EE313" s="66"/>
      <c r="EF313" s="66"/>
      <c r="EG313" s="66"/>
      <c r="EH313" s="66"/>
      <c r="EI313" s="66"/>
      <c r="EJ313" s="66"/>
      <c r="EK313" s="66"/>
      <c r="EL313" s="66"/>
      <c r="EM313" s="66"/>
      <c r="EN313" s="66"/>
      <c r="EO313" s="66"/>
      <c r="EP313" s="66"/>
      <c r="EQ313" s="66"/>
      <c r="ER313" s="66"/>
      <c r="ES313" s="66"/>
      <c r="ET313" s="66"/>
      <c r="EU313" s="66"/>
      <c r="EV313" s="66"/>
      <c r="EW313" s="66"/>
      <c r="EX313" s="66"/>
      <c r="EY313" s="66"/>
      <c r="EZ313" s="66"/>
      <c r="FA313" s="66"/>
      <c r="FB313" s="66"/>
      <c r="FC313" s="66"/>
      <c r="FD313" s="66"/>
      <c r="FE313" s="66"/>
      <c r="FF313" s="66"/>
      <c r="FG313" s="66"/>
      <c r="FH313" s="66"/>
      <c r="FI313" s="66"/>
      <c r="FJ313" s="66"/>
      <c r="FK313" s="66"/>
      <c r="FL313" s="66"/>
      <c r="FM313" s="66"/>
      <c r="FN313" s="66"/>
      <c r="FO313" s="66"/>
      <c r="FP313" s="66"/>
      <c r="FQ313" s="66"/>
      <c r="FR313" s="66"/>
      <c r="FS313" s="66"/>
      <c r="FT313" s="66"/>
      <c r="FU313" s="66"/>
      <c r="FV313" s="66"/>
      <c r="FW313" s="66"/>
      <c r="FX313" s="66"/>
      <c r="FY313" s="66"/>
      <c r="FZ313" s="66"/>
      <c r="GA313" s="66"/>
      <c r="GB313" s="66"/>
      <c r="GC313" s="66"/>
      <c r="GD313" s="66"/>
      <c r="GE313" s="66"/>
      <c r="GF313" s="66"/>
      <c r="GG313" s="66"/>
      <c r="GH313" s="66"/>
      <c r="GI313" s="66"/>
      <c r="GJ313" s="66"/>
      <c r="GK313" s="66"/>
      <c r="GL313" s="66"/>
      <c r="GM313" s="66"/>
    </row>
    <row r="314" spans="1:195" s="106" customFormat="1" ht="18.75" customHeight="1" x14ac:dyDescent="0.4">
      <c r="A314" s="60"/>
      <c r="B314" s="61"/>
      <c r="C314" s="112" t="s">
        <v>45</v>
      </c>
      <c r="D314" s="109"/>
      <c r="E314" s="109"/>
      <c r="F314" s="109"/>
      <c r="G314" s="109"/>
      <c r="H314" s="109"/>
      <c r="I314" s="109"/>
      <c r="J314" s="109"/>
      <c r="K314" s="60"/>
      <c r="L314" s="60"/>
      <c r="M314" s="60"/>
      <c r="N314" s="60"/>
      <c r="O314" s="60"/>
      <c r="P314" s="60"/>
      <c r="Q314" s="60"/>
      <c r="R314" s="60"/>
      <c r="S314" s="60"/>
      <c r="T314" s="60"/>
      <c r="U314" s="60"/>
      <c r="V314" s="60"/>
      <c r="W314" s="60"/>
      <c r="X314" s="60"/>
      <c r="Y314" s="60"/>
      <c r="Z314" s="60"/>
      <c r="AA314" s="60"/>
      <c r="AB314" s="60"/>
      <c r="AC314" s="60"/>
      <c r="AD314" s="60"/>
      <c r="AE314" s="60"/>
      <c r="AF314" s="60"/>
      <c r="AG314" s="60"/>
      <c r="AH314" s="60"/>
      <c r="AI314" s="60"/>
      <c r="AJ314" s="60"/>
      <c r="AK314" s="60"/>
      <c r="AL314" s="60"/>
      <c r="AM314" s="60"/>
      <c r="AN314" s="60"/>
      <c r="AO314" s="60"/>
      <c r="AP314" s="60"/>
      <c r="AQ314" s="60"/>
      <c r="AR314" s="60"/>
      <c r="AS314" s="60"/>
      <c r="AT314" s="60"/>
      <c r="AU314" s="60"/>
      <c r="AV314" s="60"/>
      <c r="AW314" s="60"/>
      <c r="AX314" s="60"/>
      <c r="AY314" s="60"/>
      <c r="AZ314" s="60"/>
      <c r="BA314" s="60"/>
      <c r="BB314" s="60"/>
      <c r="BC314" s="60"/>
      <c r="BD314" s="60"/>
      <c r="BE314" s="60"/>
      <c r="BF314" s="60"/>
      <c r="BG314" s="60"/>
      <c r="BH314" s="60"/>
      <c r="BI314" s="60"/>
      <c r="BJ314" s="60"/>
      <c r="BK314" s="60"/>
      <c r="BL314" s="60"/>
      <c r="BM314" s="60"/>
      <c r="BN314" s="61"/>
      <c r="BO314" s="60"/>
      <c r="BP314" s="60"/>
      <c r="BQ314" s="61" t="s">
        <v>45</v>
      </c>
      <c r="BR314" s="60"/>
      <c r="BS314" s="60"/>
      <c r="BT314" s="60"/>
      <c r="BU314" s="60"/>
      <c r="BV314" s="60"/>
      <c r="BW314" s="60"/>
      <c r="BX314" s="60"/>
      <c r="BY314" s="60"/>
      <c r="BZ314" s="60"/>
      <c r="CA314" s="60"/>
      <c r="CB314" s="60"/>
      <c r="CC314" s="60"/>
      <c r="CD314" s="60"/>
      <c r="CE314" s="60"/>
      <c r="CF314" s="60"/>
      <c r="CG314" s="60"/>
      <c r="CH314" s="60"/>
      <c r="CI314" s="60"/>
      <c r="CJ314" s="60"/>
      <c r="CK314" s="60"/>
      <c r="CL314" s="60"/>
      <c r="CM314" s="60"/>
      <c r="CN314" s="60"/>
      <c r="CO314" s="60"/>
      <c r="CP314" s="60"/>
      <c r="CQ314" s="60"/>
      <c r="CR314" s="60"/>
      <c r="CS314" s="60"/>
      <c r="CT314" s="60"/>
      <c r="CU314" s="60"/>
      <c r="CV314" s="60"/>
      <c r="CW314" s="60"/>
      <c r="CX314" s="60"/>
      <c r="CY314" s="60"/>
      <c r="CZ314" s="60"/>
      <c r="DA314" s="60"/>
      <c r="DB314" s="60"/>
      <c r="DC314" s="60"/>
      <c r="DD314" s="60"/>
      <c r="DE314" s="60"/>
      <c r="DF314" s="60"/>
      <c r="DG314" s="60"/>
      <c r="DH314" s="60"/>
      <c r="DI314" s="60"/>
      <c r="DJ314" s="60"/>
      <c r="DK314" s="60"/>
      <c r="DL314" s="60"/>
      <c r="DM314" s="60"/>
      <c r="DN314" s="60"/>
      <c r="DO314" s="60"/>
      <c r="DP314" s="60"/>
      <c r="DQ314" s="60"/>
      <c r="DR314" s="60"/>
      <c r="DS314" s="60"/>
      <c r="DT314" s="60"/>
      <c r="DU314" s="60"/>
      <c r="DV314" s="60"/>
      <c r="DW314" s="60"/>
      <c r="DX314" s="60"/>
      <c r="DY314" s="60"/>
      <c r="DZ314" s="60"/>
      <c r="EA314" s="60"/>
      <c r="EB314" s="60"/>
      <c r="EC314" s="60"/>
      <c r="ED314" s="105"/>
      <c r="EE314" s="66"/>
      <c r="EF314" s="66"/>
      <c r="EG314" s="66"/>
      <c r="EH314" s="66"/>
      <c r="EI314" s="66"/>
      <c r="EJ314" s="66"/>
      <c r="EK314" s="66"/>
      <c r="EL314" s="66"/>
      <c r="EM314" s="66"/>
      <c r="EN314" s="66"/>
      <c r="EO314" s="66"/>
      <c r="EP314" s="66"/>
      <c r="EQ314" s="66"/>
      <c r="ER314" s="66"/>
      <c r="ES314" s="66"/>
      <c r="ET314" s="66"/>
      <c r="EU314" s="66"/>
      <c r="EV314" s="66"/>
      <c r="EW314" s="66"/>
      <c r="EX314" s="66"/>
      <c r="EY314" s="66"/>
      <c r="EZ314" s="66"/>
      <c r="FA314" s="66"/>
      <c r="FB314" s="66"/>
      <c r="FC314" s="66"/>
      <c r="FD314" s="66"/>
      <c r="FE314" s="66"/>
      <c r="FF314" s="66"/>
      <c r="FG314" s="66"/>
      <c r="FH314" s="66"/>
      <c r="FI314" s="66"/>
      <c r="FJ314" s="66"/>
      <c r="FK314" s="66"/>
      <c r="FL314" s="66"/>
      <c r="FM314" s="66"/>
      <c r="FN314" s="66"/>
      <c r="FO314" s="66"/>
      <c r="FP314" s="66"/>
      <c r="FQ314" s="66"/>
      <c r="FR314" s="66"/>
      <c r="FS314" s="66"/>
      <c r="FT314" s="66"/>
      <c r="FU314" s="66"/>
      <c r="FV314" s="66"/>
      <c r="FW314" s="66"/>
      <c r="FX314" s="66"/>
      <c r="FY314" s="66"/>
      <c r="FZ314" s="66"/>
      <c r="GA314" s="66"/>
      <c r="GB314" s="66"/>
      <c r="GC314" s="66"/>
      <c r="GD314" s="66"/>
      <c r="GE314" s="66"/>
      <c r="GF314" s="66"/>
      <c r="GG314" s="66"/>
      <c r="GH314" s="66"/>
      <c r="GI314" s="66"/>
      <c r="GJ314" s="66"/>
      <c r="GK314" s="66"/>
      <c r="GL314" s="66"/>
      <c r="GM314" s="66"/>
    </row>
    <row r="315" spans="1:195" s="106" customFormat="1" ht="18.75" customHeight="1" x14ac:dyDescent="0.4">
      <c r="A315" s="60"/>
      <c r="B315" s="111"/>
      <c r="C315" s="110" t="s">
        <v>141</v>
      </c>
      <c r="D315" s="109"/>
      <c r="E315" s="109"/>
      <c r="F315" s="109"/>
      <c r="G315" s="109"/>
      <c r="H315" s="109"/>
      <c r="I315" s="109"/>
      <c r="J315" s="109"/>
      <c r="K315" s="60"/>
      <c r="L315" s="60"/>
      <c r="M315" s="60"/>
      <c r="N315" s="60"/>
      <c r="O315" s="60"/>
      <c r="P315" s="60"/>
      <c r="Q315" s="60"/>
      <c r="R315" s="60"/>
      <c r="S315" s="60"/>
      <c r="T315" s="60"/>
      <c r="U315" s="60"/>
      <c r="V315" s="60"/>
      <c r="W315" s="60"/>
      <c r="X315" s="60"/>
      <c r="Y315" s="60"/>
      <c r="Z315" s="60"/>
      <c r="AA315" s="60"/>
      <c r="AB315" s="60"/>
      <c r="AC315" s="60"/>
      <c r="AD315" s="60"/>
      <c r="AE315" s="60"/>
      <c r="AF315" s="60"/>
      <c r="AG315" s="60"/>
      <c r="AH315" s="60"/>
      <c r="AI315" s="60"/>
      <c r="AJ315" s="60"/>
      <c r="AK315" s="60"/>
      <c r="AL315" s="60"/>
      <c r="AM315" s="60"/>
      <c r="AN315" s="60"/>
      <c r="AO315" s="60"/>
      <c r="AP315" s="60"/>
      <c r="AQ315" s="60"/>
      <c r="AR315" s="60"/>
      <c r="AS315" s="60"/>
      <c r="AT315" s="60"/>
      <c r="AU315" s="60"/>
      <c r="AV315" s="60"/>
      <c r="AW315" s="60"/>
      <c r="AX315" s="60"/>
      <c r="AY315" s="60"/>
      <c r="AZ315" s="60"/>
      <c r="BA315" s="60"/>
      <c r="BB315" s="60"/>
      <c r="BC315" s="60"/>
      <c r="BD315" s="60"/>
      <c r="BE315" s="60"/>
      <c r="BF315" s="60"/>
      <c r="BG315" s="60"/>
      <c r="BH315" s="60"/>
      <c r="BI315" s="60"/>
      <c r="BJ315" s="60"/>
      <c r="BK315" s="60"/>
      <c r="BL315" s="60"/>
      <c r="BM315" s="60"/>
      <c r="BN315" s="111"/>
      <c r="BO315" s="60"/>
      <c r="BP315" s="60"/>
      <c r="BQ315" s="111" t="s">
        <v>141</v>
      </c>
      <c r="BR315" s="60"/>
      <c r="BS315" s="60"/>
      <c r="BT315" s="60"/>
      <c r="BU315" s="60"/>
      <c r="BV315" s="60"/>
      <c r="BW315" s="60"/>
      <c r="BX315" s="60"/>
      <c r="BY315" s="60"/>
      <c r="BZ315" s="60"/>
      <c r="CA315" s="60"/>
      <c r="CB315" s="60"/>
      <c r="CC315" s="60"/>
      <c r="CD315" s="60"/>
      <c r="CE315" s="60"/>
      <c r="CF315" s="60"/>
      <c r="CG315" s="60"/>
      <c r="CH315" s="60"/>
      <c r="CI315" s="60"/>
      <c r="CJ315" s="60"/>
      <c r="CK315" s="60"/>
      <c r="CL315" s="60"/>
      <c r="CM315" s="60"/>
      <c r="CN315" s="60"/>
      <c r="CO315" s="60"/>
      <c r="CP315" s="60"/>
      <c r="CQ315" s="60"/>
      <c r="CR315" s="60"/>
      <c r="CS315" s="60"/>
      <c r="CT315" s="60"/>
      <c r="CU315" s="60"/>
      <c r="CV315" s="60"/>
      <c r="CW315" s="60"/>
      <c r="CX315" s="60"/>
      <c r="CY315" s="60"/>
      <c r="CZ315" s="60"/>
      <c r="DA315" s="60"/>
      <c r="DB315" s="60"/>
      <c r="DC315" s="60"/>
      <c r="DD315" s="60"/>
      <c r="DE315" s="60"/>
      <c r="DF315" s="60"/>
      <c r="DG315" s="60"/>
      <c r="DH315" s="60"/>
      <c r="DI315" s="60"/>
      <c r="DJ315" s="60"/>
      <c r="DK315" s="60"/>
      <c r="DL315" s="60"/>
      <c r="DM315" s="60"/>
      <c r="DN315" s="60"/>
      <c r="DO315" s="60"/>
      <c r="DP315" s="60"/>
      <c r="DQ315" s="60"/>
      <c r="DR315" s="60"/>
      <c r="DS315" s="60"/>
      <c r="DT315" s="60"/>
      <c r="DU315" s="60"/>
      <c r="DV315" s="60"/>
      <c r="DW315" s="60"/>
      <c r="DX315" s="60"/>
      <c r="DY315" s="60"/>
      <c r="DZ315" s="60"/>
      <c r="EA315" s="60"/>
      <c r="EB315" s="60"/>
      <c r="EC315" s="60"/>
      <c r="ED315" s="105"/>
      <c r="EE315" s="66"/>
      <c r="EF315" s="66"/>
      <c r="EG315" s="66"/>
      <c r="EH315" s="66"/>
      <c r="EI315" s="66"/>
      <c r="EJ315" s="66"/>
      <c r="EK315" s="66"/>
      <c r="EL315" s="66"/>
      <c r="EM315" s="66"/>
      <c r="EN315" s="66"/>
      <c r="EO315" s="66"/>
      <c r="EP315" s="66"/>
      <c r="EQ315" s="66"/>
      <c r="ER315" s="66"/>
      <c r="ES315" s="66"/>
      <c r="ET315" s="66"/>
      <c r="EU315" s="66"/>
      <c r="EV315" s="66"/>
      <c r="EW315" s="66"/>
      <c r="EX315" s="66"/>
      <c r="EY315" s="66"/>
      <c r="EZ315" s="66"/>
      <c r="FA315" s="66"/>
      <c r="FB315" s="66"/>
      <c r="FC315" s="66"/>
      <c r="FD315" s="66"/>
      <c r="FE315" s="66"/>
      <c r="FF315" s="66"/>
      <c r="FG315" s="66"/>
      <c r="FH315" s="66"/>
      <c r="FI315" s="66"/>
      <c r="FJ315" s="66"/>
      <c r="FK315" s="66"/>
      <c r="FL315" s="66"/>
      <c r="FM315" s="66"/>
      <c r="FN315" s="66"/>
      <c r="FO315" s="66"/>
      <c r="FP315" s="66"/>
      <c r="FQ315" s="66"/>
      <c r="FR315" s="66"/>
      <c r="FS315" s="66"/>
      <c r="FT315" s="66"/>
      <c r="FU315" s="66"/>
      <c r="FV315" s="66"/>
      <c r="FW315" s="66"/>
      <c r="FX315" s="66"/>
      <c r="FY315" s="66"/>
      <c r="FZ315" s="66"/>
      <c r="GA315" s="66"/>
      <c r="GB315" s="66"/>
      <c r="GC315" s="66"/>
      <c r="GD315" s="66"/>
      <c r="GE315" s="66"/>
      <c r="GF315" s="66"/>
      <c r="GG315" s="66"/>
      <c r="GH315" s="66"/>
      <c r="GI315" s="66"/>
      <c r="GJ315" s="66"/>
      <c r="GK315" s="66"/>
      <c r="GL315" s="66"/>
      <c r="GM315" s="66"/>
    </row>
    <row r="316" spans="1:195" s="106" customFormat="1" ht="18.75" customHeight="1" x14ac:dyDescent="0.4">
      <c r="A316" s="60"/>
      <c r="B316" s="113"/>
      <c r="C316" s="114" t="s">
        <v>98</v>
      </c>
      <c r="D316" s="109"/>
      <c r="E316" s="109"/>
      <c r="F316" s="109"/>
      <c r="G316" s="109"/>
      <c r="H316" s="109"/>
      <c r="I316" s="109"/>
      <c r="J316" s="109"/>
      <c r="K316" s="60"/>
      <c r="L316" s="60"/>
      <c r="M316" s="60"/>
      <c r="N316" s="60"/>
      <c r="O316" s="60"/>
      <c r="P316" s="60"/>
      <c r="Q316" s="60"/>
      <c r="R316" s="60"/>
      <c r="S316" s="60"/>
      <c r="T316" s="60"/>
      <c r="U316" s="60"/>
      <c r="V316" s="60"/>
      <c r="W316" s="60"/>
      <c r="X316" s="60"/>
      <c r="Y316" s="60"/>
      <c r="Z316" s="60"/>
      <c r="AA316" s="60"/>
      <c r="AB316" s="60"/>
      <c r="AC316" s="60"/>
      <c r="AD316" s="60"/>
      <c r="AE316" s="60"/>
      <c r="AF316" s="60"/>
      <c r="AG316" s="60"/>
      <c r="AH316" s="60"/>
      <c r="AI316" s="60"/>
      <c r="AJ316" s="60"/>
      <c r="AK316" s="60"/>
      <c r="AL316" s="60"/>
      <c r="AM316" s="60"/>
      <c r="AN316" s="60"/>
      <c r="AO316" s="60"/>
      <c r="AP316" s="60"/>
      <c r="AQ316" s="60"/>
      <c r="AR316" s="60"/>
      <c r="AS316" s="60"/>
      <c r="AT316" s="60"/>
      <c r="AU316" s="60"/>
      <c r="AV316" s="60"/>
      <c r="AW316" s="60"/>
      <c r="AX316" s="60"/>
      <c r="AY316" s="60"/>
      <c r="AZ316" s="60"/>
      <c r="BA316" s="60"/>
      <c r="BB316" s="60"/>
      <c r="BC316" s="60"/>
      <c r="BD316" s="60"/>
      <c r="BE316" s="60"/>
      <c r="BF316" s="60"/>
      <c r="BG316" s="60"/>
      <c r="BH316" s="60"/>
      <c r="BI316" s="60"/>
      <c r="BJ316" s="60"/>
      <c r="BK316" s="60"/>
      <c r="BL316" s="60"/>
      <c r="BM316" s="60"/>
      <c r="BN316" s="113"/>
      <c r="BO316" s="60"/>
      <c r="BP316" s="60"/>
      <c r="BQ316" s="113" t="s">
        <v>98</v>
      </c>
      <c r="BR316" s="60"/>
      <c r="BS316" s="60"/>
      <c r="BT316" s="60"/>
      <c r="BU316" s="60"/>
      <c r="BV316" s="60"/>
      <c r="BW316" s="60"/>
      <c r="BX316" s="60"/>
      <c r="BY316" s="60"/>
      <c r="BZ316" s="60"/>
      <c r="CA316" s="60"/>
      <c r="CB316" s="60"/>
      <c r="CC316" s="60"/>
      <c r="CD316" s="60"/>
      <c r="CE316" s="60"/>
      <c r="CF316" s="60"/>
      <c r="CG316" s="60"/>
      <c r="CH316" s="60"/>
      <c r="CI316" s="60"/>
      <c r="CJ316" s="60"/>
      <c r="CK316" s="60"/>
      <c r="CL316" s="60"/>
      <c r="CM316" s="60"/>
      <c r="CN316" s="60"/>
      <c r="CO316" s="60"/>
      <c r="CP316" s="60"/>
      <c r="CQ316" s="60"/>
      <c r="CR316" s="60"/>
      <c r="CS316" s="60"/>
      <c r="CT316" s="60"/>
      <c r="CU316" s="60"/>
      <c r="CV316" s="60"/>
      <c r="CW316" s="60"/>
      <c r="CX316" s="60"/>
      <c r="CY316" s="60"/>
      <c r="CZ316" s="60"/>
      <c r="DA316" s="60"/>
      <c r="DB316" s="60"/>
      <c r="DC316" s="60"/>
      <c r="DD316" s="60"/>
      <c r="DE316" s="60"/>
      <c r="DF316" s="60"/>
      <c r="DG316" s="60"/>
      <c r="DH316" s="60"/>
      <c r="DI316" s="60"/>
      <c r="DJ316" s="60"/>
      <c r="DK316" s="60"/>
      <c r="DL316" s="60"/>
      <c r="DM316" s="60"/>
      <c r="DN316" s="60"/>
      <c r="DO316" s="60"/>
      <c r="DP316" s="60"/>
      <c r="DQ316" s="60"/>
      <c r="DR316" s="60"/>
      <c r="DS316" s="60"/>
      <c r="DT316" s="60"/>
      <c r="DU316" s="60"/>
      <c r="DV316" s="60"/>
      <c r="DW316" s="60"/>
      <c r="DX316" s="60"/>
      <c r="DY316" s="60"/>
      <c r="DZ316" s="60"/>
      <c r="EA316" s="60"/>
      <c r="EB316" s="60"/>
      <c r="EC316" s="60"/>
      <c r="ED316" s="105"/>
      <c r="EE316" s="66"/>
      <c r="EF316" s="66"/>
      <c r="EG316" s="66"/>
      <c r="EH316" s="66"/>
      <c r="EI316" s="66"/>
      <c r="EJ316" s="66"/>
      <c r="EK316" s="66"/>
      <c r="EL316" s="66"/>
      <c r="EM316" s="66"/>
      <c r="EN316" s="66"/>
      <c r="EO316" s="66"/>
      <c r="EP316" s="66"/>
      <c r="EQ316" s="66"/>
      <c r="ER316" s="66"/>
      <c r="ES316" s="66"/>
      <c r="ET316" s="66"/>
      <c r="EU316" s="66"/>
      <c r="EV316" s="66"/>
      <c r="EW316" s="66"/>
      <c r="EX316" s="66"/>
      <c r="EY316" s="66"/>
      <c r="EZ316" s="66"/>
      <c r="FA316" s="66"/>
      <c r="FB316" s="66"/>
      <c r="FC316" s="66"/>
      <c r="FD316" s="66"/>
      <c r="FE316" s="66"/>
      <c r="FF316" s="66"/>
      <c r="FG316" s="66"/>
      <c r="FH316" s="66"/>
      <c r="FI316" s="66"/>
      <c r="FJ316" s="66"/>
      <c r="FK316" s="66"/>
      <c r="FL316" s="66"/>
      <c r="FM316" s="66"/>
      <c r="FN316" s="66"/>
      <c r="FO316" s="66"/>
      <c r="FP316" s="66"/>
      <c r="FQ316" s="66"/>
      <c r="FR316" s="66"/>
      <c r="FS316" s="66"/>
      <c r="FT316" s="66"/>
      <c r="FU316" s="66"/>
      <c r="FV316" s="66"/>
      <c r="FW316" s="66"/>
      <c r="FX316" s="66"/>
      <c r="FY316" s="66"/>
      <c r="FZ316" s="66"/>
      <c r="GA316" s="66"/>
      <c r="GB316" s="66"/>
      <c r="GC316" s="66"/>
      <c r="GD316" s="66"/>
      <c r="GE316" s="66"/>
      <c r="GF316" s="66"/>
      <c r="GG316" s="66"/>
      <c r="GH316" s="66"/>
      <c r="GI316" s="66"/>
      <c r="GJ316" s="66"/>
      <c r="GK316" s="66"/>
      <c r="GL316" s="66"/>
      <c r="GM316" s="66"/>
    </row>
    <row r="317" spans="1:195" s="106" customFormat="1" ht="18.75" customHeight="1" x14ac:dyDescent="0.4">
      <c r="A317" s="60"/>
      <c r="B317" s="82"/>
      <c r="C317" s="82" t="s">
        <v>431</v>
      </c>
      <c r="D317" s="44"/>
      <c r="E317" s="44"/>
      <c r="F317" s="44"/>
      <c r="G317" s="44"/>
      <c r="H317" s="44"/>
      <c r="I317" s="44"/>
      <c r="J317" s="44"/>
      <c r="K317" s="44"/>
      <c r="L317" s="44"/>
      <c r="M317" s="44"/>
      <c r="N317" s="44"/>
      <c r="O317" s="44"/>
      <c r="P317" s="44"/>
      <c r="Q317" s="44"/>
      <c r="R317" s="44"/>
      <c r="S317" s="44"/>
      <c r="T317" s="44"/>
      <c r="U317" s="44"/>
      <c r="V317" s="44"/>
      <c r="W317" s="44"/>
      <c r="X317" s="44"/>
      <c r="Y317" s="44"/>
      <c r="Z317" s="44"/>
      <c r="AA317" s="44"/>
      <c r="AB317" s="44"/>
      <c r="AC317" s="44"/>
      <c r="AD317" s="44"/>
      <c r="AE317" s="44"/>
      <c r="AF317" s="44"/>
      <c r="AG317" s="44"/>
      <c r="AH317" s="44"/>
      <c r="AI317" s="44"/>
      <c r="AJ317" s="44"/>
      <c r="AK317" s="44"/>
      <c r="AL317" s="44"/>
      <c r="AM317" s="44"/>
      <c r="AN317" s="44"/>
      <c r="AO317" s="44"/>
      <c r="AP317" s="44"/>
      <c r="AQ317" s="44"/>
      <c r="AR317" s="44"/>
      <c r="AS317" s="44"/>
      <c r="AT317" s="44"/>
      <c r="AU317" s="44"/>
      <c r="AV317" s="44"/>
      <c r="AW317" s="60"/>
      <c r="AX317" s="60"/>
      <c r="AY317" s="60"/>
      <c r="AZ317" s="60"/>
      <c r="BA317" s="60"/>
      <c r="BB317" s="60"/>
      <c r="BC317" s="60"/>
      <c r="BD317" s="60"/>
      <c r="BE317" s="60"/>
      <c r="BF317" s="60"/>
      <c r="BG317" s="60"/>
      <c r="BH317" s="60"/>
      <c r="BI317" s="60"/>
      <c r="BJ317" s="60"/>
      <c r="BK317" s="60"/>
      <c r="BL317" s="60"/>
      <c r="BM317" s="60"/>
      <c r="BN317" s="82"/>
      <c r="BO317" s="60"/>
      <c r="BP317" s="60"/>
      <c r="BQ317" s="82" t="s">
        <v>431</v>
      </c>
      <c r="BR317" s="44"/>
      <c r="BS317" s="44"/>
      <c r="BT317" s="44"/>
      <c r="BU317" s="44"/>
      <c r="BV317" s="44"/>
      <c r="BW317" s="44"/>
      <c r="BX317" s="44"/>
      <c r="BY317" s="44"/>
      <c r="BZ317" s="44"/>
      <c r="CA317" s="44"/>
      <c r="CB317" s="44"/>
      <c r="CC317" s="44"/>
      <c r="CD317" s="44"/>
      <c r="CE317" s="44"/>
      <c r="CF317" s="44"/>
      <c r="CG317" s="44"/>
      <c r="CH317" s="44"/>
      <c r="CI317" s="44"/>
      <c r="CJ317" s="44"/>
      <c r="CK317" s="44"/>
      <c r="CL317" s="44"/>
      <c r="CM317" s="44"/>
      <c r="CN317" s="44"/>
      <c r="CO317" s="44"/>
      <c r="CP317" s="44"/>
      <c r="CQ317" s="44"/>
      <c r="CR317" s="44"/>
      <c r="CS317" s="44"/>
      <c r="CT317" s="44"/>
      <c r="CU317" s="44"/>
      <c r="CV317" s="44"/>
      <c r="CW317" s="44"/>
      <c r="CX317" s="44"/>
      <c r="CY317" s="44"/>
      <c r="CZ317" s="44"/>
      <c r="DA317" s="44"/>
      <c r="DB317" s="44"/>
      <c r="DC317" s="44"/>
      <c r="DD317" s="44"/>
      <c r="DE317" s="44"/>
      <c r="DF317" s="44"/>
      <c r="DG317" s="44"/>
      <c r="DH317" s="44"/>
      <c r="DI317" s="44"/>
      <c r="DJ317" s="44"/>
      <c r="DK317" s="60"/>
      <c r="DL317" s="60"/>
      <c r="DM317" s="60"/>
      <c r="DN317" s="60"/>
      <c r="DO317" s="60"/>
      <c r="DP317" s="60"/>
      <c r="DQ317" s="60"/>
      <c r="DR317" s="60"/>
      <c r="DS317" s="60"/>
      <c r="DT317" s="60"/>
      <c r="DU317" s="60"/>
      <c r="DV317" s="60"/>
      <c r="DW317" s="60"/>
      <c r="DX317" s="60"/>
      <c r="DY317" s="60"/>
      <c r="DZ317" s="60"/>
      <c r="EA317" s="60"/>
      <c r="EB317" s="60"/>
      <c r="EC317" s="60"/>
      <c r="ED317" s="105"/>
      <c r="EE317" s="66"/>
      <c r="EF317" s="66"/>
      <c r="EG317" s="66"/>
      <c r="EH317" s="66"/>
      <c r="EI317" s="66"/>
      <c r="EJ317" s="66"/>
      <c r="EK317" s="66"/>
      <c r="EL317" s="66"/>
      <c r="EM317" s="66"/>
      <c r="EN317" s="66"/>
      <c r="EO317" s="66"/>
      <c r="EP317" s="66"/>
      <c r="EQ317" s="66"/>
      <c r="ER317" s="66"/>
      <c r="ES317" s="66"/>
      <c r="ET317" s="66"/>
      <c r="EU317" s="66"/>
      <c r="EV317" s="66"/>
      <c r="EW317" s="66"/>
      <c r="EX317" s="66"/>
      <c r="EY317" s="66"/>
      <c r="EZ317" s="66"/>
      <c r="FA317" s="66"/>
      <c r="FB317" s="66"/>
      <c r="FC317" s="66"/>
      <c r="FD317" s="66"/>
      <c r="FE317" s="66"/>
      <c r="FF317" s="66"/>
      <c r="FG317" s="66"/>
      <c r="FH317" s="66"/>
      <c r="FI317" s="66"/>
      <c r="FJ317" s="66"/>
      <c r="FK317" s="66"/>
      <c r="FL317" s="66"/>
      <c r="FM317" s="66"/>
      <c r="FN317" s="66"/>
      <c r="FO317" s="66"/>
      <c r="FP317" s="66"/>
      <c r="FQ317" s="66"/>
      <c r="FR317" s="66"/>
      <c r="FS317" s="66"/>
      <c r="FT317" s="66"/>
      <c r="FU317" s="66"/>
      <c r="FV317" s="66"/>
      <c r="FW317" s="66"/>
      <c r="FX317" s="66"/>
      <c r="FY317" s="66"/>
      <c r="FZ317" s="66"/>
      <c r="GA317" s="66"/>
      <c r="GB317" s="66"/>
      <c r="GC317" s="66"/>
      <c r="GD317" s="66"/>
      <c r="GE317" s="66"/>
      <c r="GF317" s="66"/>
      <c r="GG317" s="66"/>
      <c r="GH317" s="66"/>
      <c r="GI317" s="66"/>
      <c r="GJ317" s="66"/>
      <c r="GK317" s="66"/>
      <c r="GL317" s="66"/>
      <c r="GM317" s="66"/>
    </row>
    <row r="318" spans="1:195" s="115" customFormat="1" ht="18.75" customHeight="1" x14ac:dyDescent="0.4">
      <c r="A318" s="113"/>
      <c r="B318" s="80"/>
      <c r="C318" s="80" t="s">
        <v>151</v>
      </c>
      <c r="D318" s="81"/>
      <c r="E318" s="601"/>
      <c r="F318" s="601"/>
      <c r="G318" s="601"/>
      <c r="H318" s="601"/>
      <c r="I318" s="601"/>
      <c r="J318" s="601"/>
      <c r="K318" s="601"/>
      <c r="L318" s="601"/>
      <c r="M318" s="82" t="s">
        <v>430</v>
      </c>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3"/>
      <c r="AS318" s="601"/>
      <c r="AT318" s="601"/>
      <c r="AU318" s="601"/>
      <c r="AV318" s="601"/>
      <c r="AW318" s="601"/>
      <c r="AX318" s="601"/>
      <c r="AY318" s="601"/>
      <c r="AZ318" s="601"/>
      <c r="BA318" s="82" t="s">
        <v>152</v>
      </c>
      <c r="BB318" s="82"/>
      <c r="BC318" s="82"/>
      <c r="BD318" s="113"/>
      <c r="BE318" s="113"/>
      <c r="BF318" s="82"/>
      <c r="BG318" s="82"/>
      <c r="BH318" s="81"/>
      <c r="BI318" s="81"/>
      <c r="BJ318" s="81"/>
      <c r="BK318" s="113"/>
      <c r="BL318" s="82"/>
      <c r="BM318" s="113"/>
      <c r="BN318" s="80"/>
      <c r="BO318" s="113"/>
      <c r="BP318" s="113"/>
      <c r="BQ318" s="80" t="s">
        <v>151</v>
      </c>
      <c r="BR318" s="81"/>
      <c r="BS318" s="601"/>
      <c r="BT318" s="601"/>
      <c r="BU318" s="601"/>
      <c r="BV318" s="601"/>
      <c r="BW318" s="601"/>
      <c r="BX318" s="601"/>
      <c r="BY318" s="601"/>
      <c r="BZ318" s="601"/>
      <c r="CA318" s="82" t="s">
        <v>424</v>
      </c>
      <c r="CB318" s="113"/>
      <c r="CC318" s="113"/>
      <c r="CD318" s="113"/>
      <c r="CE318" s="113"/>
      <c r="CF318" s="113"/>
      <c r="CG318" s="113"/>
      <c r="CH318" s="113"/>
      <c r="CI318" s="113"/>
      <c r="CJ318" s="113"/>
      <c r="CK318" s="113"/>
      <c r="CL318" s="113"/>
      <c r="CM318" s="113"/>
      <c r="CN318" s="113"/>
      <c r="CO318" s="113"/>
      <c r="CP318" s="113"/>
      <c r="CQ318" s="113"/>
      <c r="CR318" s="113"/>
      <c r="CS318" s="113"/>
      <c r="CT318" s="113"/>
      <c r="CU318" s="113"/>
      <c r="CV318" s="113"/>
      <c r="CW318" s="113"/>
      <c r="CX318" s="113"/>
      <c r="CY318" s="113"/>
      <c r="DG318" s="601"/>
      <c r="DH318" s="601"/>
      <c r="DI318" s="601"/>
      <c r="DJ318" s="601"/>
      <c r="DK318" s="601"/>
      <c r="DL318" s="601"/>
      <c r="DM318" s="601"/>
      <c r="DN318" s="601"/>
      <c r="DO318" s="82" t="s">
        <v>152</v>
      </c>
      <c r="DP318" s="82"/>
      <c r="DQ318" s="82"/>
      <c r="DR318" s="113"/>
      <c r="DS318" s="113"/>
      <c r="DT318" s="82"/>
      <c r="DU318" s="82"/>
      <c r="DV318" s="81"/>
      <c r="DW318" s="81"/>
      <c r="DX318" s="81"/>
      <c r="DY318" s="113"/>
      <c r="DZ318" s="82"/>
      <c r="EA318" s="113"/>
      <c r="EB318" s="80"/>
      <c r="EC318" s="113"/>
      <c r="ED318" s="116"/>
      <c r="EE318" s="117"/>
      <c r="EF318" s="117"/>
      <c r="EG318" s="117"/>
      <c r="EH318" s="117"/>
      <c r="EI318" s="117"/>
      <c r="EJ318" s="117"/>
      <c r="EK318" s="117"/>
      <c r="EL318" s="117"/>
      <c r="EM318" s="117"/>
      <c r="EN318" s="117"/>
      <c r="EO318" s="117"/>
      <c r="EP318" s="117"/>
      <c r="EQ318" s="117"/>
      <c r="ER318" s="117"/>
      <c r="ES318" s="117"/>
      <c r="ET318" s="117"/>
      <c r="EU318" s="117"/>
      <c r="EV318" s="117"/>
      <c r="EW318" s="117"/>
      <c r="EX318" s="117"/>
      <c r="EY318" s="117"/>
      <c r="EZ318" s="117"/>
      <c r="FA318" s="117"/>
      <c r="FB318" s="117"/>
      <c r="FC318" s="117"/>
      <c r="FD318" s="117"/>
      <c r="FE318" s="117"/>
      <c r="FF318" s="117"/>
      <c r="FG318" s="117"/>
      <c r="FH318" s="117"/>
      <c r="FI318" s="117"/>
      <c r="FJ318" s="117"/>
      <c r="FK318" s="117"/>
      <c r="FL318" s="117"/>
      <c r="FM318" s="117"/>
      <c r="FN318" s="117"/>
      <c r="FO318" s="117"/>
      <c r="FP318" s="117"/>
      <c r="FQ318" s="117"/>
      <c r="FR318" s="117"/>
      <c r="FS318" s="117"/>
      <c r="FT318" s="117"/>
      <c r="FU318" s="117"/>
      <c r="FV318" s="117"/>
      <c r="FW318" s="117"/>
      <c r="FX318" s="117"/>
      <c r="FY318" s="117"/>
      <c r="FZ318" s="117"/>
      <c r="GA318" s="117"/>
      <c r="GB318" s="117"/>
      <c r="GC318" s="117"/>
      <c r="GD318" s="117"/>
      <c r="GE318" s="117"/>
      <c r="GF318" s="117"/>
      <c r="GG318" s="117"/>
      <c r="GH318" s="117"/>
      <c r="GI318" s="117"/>
      <c r="GJ318" s="117"/>
      <c r="GK318" s="117"/>
      <c r="GL318" s="117"/>
      <c r="GM318" s="117"/>
    </row>
    <row r="319" spans="1:195" s="106" customFormat="1" ht="18.75" customHeight="1" x14ac:dyDescent="0.4">
      <c r="A319" s="60"/>
      <c r="B319" s="82"/>
      <c r="C319" s="82" t="s">
        <v>425</v>
      </c>
      <c r="D319" s="44"/>
      <c r="E319" s="44"/>
      <c r="F319" s="44"/>
      <c r="G319" s="44"/>
      <c r="H319" s="44"/>
      <c r="I319" s="44"/>
      <c r="J319" s="44"/>
      <c r="K319" s="44"/>
      <c r="L319" s="44"/>
      <c r="M319" s="44"/>
      <c r="N319" s="44"/>
      <c r="O319" s="44"/>
      <c r="P319" s="44"/>
      <c r="Q319" s="44"/>
      <c r="R319" s="44"/>
      <c r="S319" s="44"/>
      <c r="T319" s="44"/>
      <c r="U319" s="44"/>
      <c r="V319" s="44"/>
      <c r="W319" s="44"/>
      <c r="X319" s="44"/>
      <c r="Y319" s="44"/>
      <c r="Z319" s="44"/>
      <c r="AA319" s="44"/>
      <c r="AB319" s="44"/>
      <c r="AC319" s="44"/>
      <c r="AD319" s="44"/>
      <c r="AE319" s="44"/>
      <c r="AF319" s="44"/>
      <c r="AG319" s="44"/>
      <c r="AH319" s="44"/>
      <c r="AI319" s="44"/>
      <c r="AJ319" s="44"/>
      <c r="AK319" s="44"/>
      <c r="AL319" s="44"/>
      <c r="AM319" s="44"/>
      <c r="AN319" s="44"/>
      <c r="AO319" s="44"/>
      <c r="AP319" s="44"/>
      <c r="AQ319" s="44"/>
      <c r="AR319" s="44"/>
      <c r="AS319" s="44"/>
      <c r="AT319" s="44"/>
      <c r="AU319" s="44"/>
      <c r="AV319" s="44"/>
      <c r="AW319" s="60"/>
      <c r="AX319" s="60"/>
      <c r="AY319" s="60"/>
      <c r="AZ319" s="60"/>
      <c r="BA319" s="60"/>
      <c r="BB319" s="60"/>
      <c r="BC319" s="60"/>
      <c r="BD319" s="60"/>
      <c r="BE319" s="60"/>
      <c r="BF319" s="60"/>
      <c r="BG319" s="60"/>
      <c r="BH319" s="60"/>
      <c r="BI319" s="60"/>
      <c r="BJ319" s="60"/>
      <c r="BK319" s="60"/>
      <c r="BL319" s="60"/>
      <c r="BM319" s="60"/>
      <c r="BN319" s="82"/>
      <c r="BO319" s="60"/>
      <c r="BP319" s="60"/>
      <c r="BQ319" s="82" t="s">
        <v>425</v>
      </c>
      <c r="BR319" s="44"/>
      <c r="BS319" s="44"/>
      <c r="BT319" s="44"/>
      <c r="BU319" s="44"/>
      <c r="BV319" s="44"/>
      <c r="BW319" s="44"/>
      <c r="BX319" s="44"/>
      <c r="BY319" s="44"/>
      <c r="BZ319" s="44"/>
      <c r="CA319" s="44"/>
      <c r="CB319" s="44"/>
      <c r="CC319" s="44"/>
      <c r="CD319" s="44"/>
      <c r="CE319" s="44"/>
      <c r="CF319" s="44"/>
      <c r="CG319" s="44"/>
      <c r="CH319" s="44"/>
      <c r="CI319" s="44"/>
      <c r="CJ319" s="44"/>
      <c r="CK319" s="44"/>
      <c r="CL319" s="44"/>
      <c r="CM319" s="44"/>
      <c r="CN319" s="44"/>
      <c r="CO319" s="44"/>
      <c r="CP319" s="44"/>
      <c r="CQ319" s="44"/>
      <c r="CR319" s="44"/>
      <c r="CS319" s="44"/>
      <c r="CT319" s="44"/>
      <c r="CU319" s="44"/>
      <c r="CV319" s="44"/>
      <c r="CW319" s="44"/>
      <c r="CX319" s="44"/>
      <c r="CY319" s="44"/>
      <c r="CZ319" s="44"/>
      <c r="DA319" s="44"/>
      <c r="DB319" s="44"/>
      <c r="DC319" s="44"/>
      <c r="DD319" s="44"/>
      <c r="DE319" s="44"/>
      <c r="DF319" s="44"/>
      <c r="DG319" s="44"/>
      <c r="DH319" s="44"/>
      <c r="DI319" s="44"/>
      <c r="DJ319" s="44"/>
      <c r="DK319" s="60"/>
      <c r="DL319" s="60"/>
      <c r="DM319" s="60"/>
      <c r="DN319" s="60"/>
      <c r="DO319" s="60"/>
      <c r="DP319" s="60"/>
      <c r="DQ319" s="60"/>
      <c r="DR319" s="60"/>
      <c r="DS319" s="60"/>
      <c r="DT319" s="60"/>
      <c r="DU319" s="60"/>
      <c r="DV319" s="60"/>
      <c r="DW319" s="60"/>
      <c r="DX319" s="60"/>
      <c r="DY319" s="60"/>
      <c r="DZ319" s="60"/>
      <c r="EA319" s="60"/>
      <c r="EB319" s="82"/>
      <c r="EC319" s="60"/>
      <c r="ED319" s="105"/>
      <c r="EE319" s="66"/>
      <c r="EF319" s="66"/>
      <c r="EG319" s="66"/>
      <c r="EH319" s="66"/>
      <c r="EI319" s="66"/>
      <c r="EJ319" s="66"/>
      <c r="EK319" s="66"/>
      <c r="EL319" s="66"/>
      <c r="EM319" s="66"/>
      <c r="EN319" s="66"/>
      <c r="EO319" s="66"/>
      <c r="EP319" s="66"/>
      <c r="EQ319" s="66"/>
      <c r="ER319" s="66"/>
      <c r="ES319" s="66"/>
      <c r="ET319" s="66"/>
      <c r="EU319" s="66"/>
      <c r="EV319" s="66"/>
      <c r="EW319" s="66"/>
      <c r="EX319" s="66"/>
      <c r="EY319" s="66"/>
      <c r="EZ319" s="66"/>
      <c r="FA319" s="66"/>
      <c r="FB319" s="66"/>
      <c r="FC319" s="66"/>
      <c r="FD319" s="66"/>
      <c r="FE319" s="66"/>
      <c r="FF319" s="66"/>
      <c r="FG319" s="66"/>
      <c r="FH319" s="66"/>
      <c r="FI319" s="66"/>
      <c r="FJ319" s="66"/>
      <c r="FK319" s="66"/>
      <c r="FL319" s="66"/>
      <c r="FM319" s="66"/>
      <c r="FN319" s="66"/>
      <c r="FO319" s="66"/>
      <c r="FP319" s="66"/>
      <c r="FQ319" s="66"/>
      <c r="FR319" s="66"/>
      <c r="FS319" s="66"/>
      <c r="FT319" s="66"/>
      <c r="FU319" s="66"/>
      <c r="FV319" s="66"/>
      <c r="FW319" s="66"/>
      <c r="FX319" s="66"/>
      <c r="FY319" s="66"/>
      <c r="FZ319" s="66"/>
      <c r="GA319" s="66"/>
      <c r="GB319" s="66"/>
      <c r="GC319" s="66"/>
      <c r="GD319" s="66"/>
      <c r="GE319" s="66"/>
      <c r="GF319" s="66"/>
      <c r="GG319" s="66"/>
      <c r="GH319" s="66"/>
      <c r="GI319" s="66"/>
      <c r="GJ319" s="66"/>
      <c r="GK319" s="66"/>
      <c r="GL319" s="66"/>
      <c r="GM319" s="66"/>
    </row>
    <row r="320" spans="1:195" s="106" customFormat="1" ht="18.75" customHeight="1" x14ac:dyDescent="0.4">
      <c r="A320" s="6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c r="AA320" s="60"/>
      <c r="AB320" s="60"/>
      <c r="AC320" s="60"/>
      <c r="AD320" s="60"/>
      <c r="AE320" s="60"/>
      <c r="AF320" s="60"/>
      <c r="AG320" s="60"/>
      <c r="AH320" s="60"/>
      <c r="AI320" s="60"/>
      <c r="AJ320" s="60"/>
      <c r="AK320" s="60"/>
      <c r="AL320" s="60"/>
      <c r="AM320" s="60"/>
      <c r="AN320" s="60"/>
      <c r="AO320" s="60"/>
      <c r="AP320" s="60"/>
      <c r="AQ320" s="60"/>
      <c r="AR320" s="60"/>
      <c r="AS320" s="60"/>
      <c r="AT320" s="60"/>
      <c r="AU320" s="60"/>
      <c r="AV320" s="60"/>
      <c r="AW320" s="60"/>
      <c r="AX320" s="60"/>
      <c r="AY320" s="60"/>
      <c r="AZ320" s="60"/>
      <c r="BA320" s="60"/>
      <c r="BB320" s="60"/>
      <c r="BC320" s="60"/>
      <c r="BD320" s="60"/>
      <c r="BE320" s="60"/>
      <c r="BF320" s="60"/>
      <c r="BG320" s="60"/>
      <c r="BH320" s="60"/>
      <c r="BI320" s="60"/>
      <c r="BJ320" s="60"/>
      <c r="BK320" s="60"/>
      <c r="BL320" s="60"/>
      <c r="BM320" s="60"/>
      <c r="BN320" s="60"/>
      <c r="BO320" s="60"/>
      <c r="BP320" s="60"/>
      <c r="BQ320" s="60" t="s">
        <v>251</v>
      </c>
      <c r="BR320" s="60"/>
      <c r="BS320" s="60"/>
      <c r="BT320" s="60"/>
      <c r="BU320" s="60"/>
      <c r="BV320" s="60"/>
      <c r="BW320" s="60"/>
      <c r="BX320" s="60"/>
      <c r="BY320" s="60"/>
      <c r="BZ320" s="60"/>
      <c r="CA320" s="60"/>
      <c r="CB320" s="60"/>
      <c r="CC320" s="60"/>
      <c r="CD320" s="60"/>
      <c r="CE320" s="60"/>
      <c r="CF320" s="60"/>
      <c r="CG320" s="60"/>
      <c r="CH320" s="60"/>
      <c r="CI320" s="60"/>
      <c r="CJ320" s="60"/>
      <c r="CK320" s="60"/>
      <c r="CL320" s="60"/>
      <c r="CM320" s="60"/>
      <c r="CN320" s="60"/>
      <c r="CO320" s="60"/>
      <c r="CP320" s="60"/>
      <c r="CQ320" s="60"/>
      <c r="CR320" s="60"/>
      <c r="CS320" s="60"/>
      <c r="CT320" s="60"/>
      <c r="CU320" s="60"/>
      <c r="CV320" s="60"/>
      <c r="CW320" s="60"/>
      <c r="CX320" s="60"/>
      <c r="CY320" s="60"/>
      <c r="CZ320" s="60"/>
      <c r="DA320" s="60"/>
      <c r="DB320" s="60"/>
      <c r="DC320" s="60"/>
      <c r="DD320" s="60"/>
      <c r="DE320" s="60"/>
      <c r="DF320" s="60"/>
      <c r="DG320" s="60"/>
      <c r="DH320" s="60"/>
      <c r="DI320" s="60"/>
      <c r="DJ320" s="60"/>
      <c r="DK320" s="60"/>
      <c r="DL320" s="60"/>
      <c r="DM320" s="60"/>
      <c r="DN320" s="60"/>
      <c r="DO320" s="60"/>
      <c r="DP320" s="60"/>
      <c r="DQ320" s="60"/>
      <c r="DR320" s="60"/>
      <c r="DS320" s="60"/>
      <c r="DT320" s="60"/>
      <c r="DU320" s="60"/>
      <c r="DV320" s="60"/>
      <c r="DW320" s="60"/>
      <c r="DX320" s="60"/>
      <c r="DY320" s="60"/>
      <c r="DZ320" s="60"/>
      <c r="EA320" s="60"/>
      <c r="EB320" s="60"/>
      <c r="EC320" s="60"/>
      <c r="ED320" s="105"/>
      <c r="EE320" s="66"/>
      <c r="EF320" s="66"/>
      <c r="EG320" s="66"/>
      <c r="EH320" s="66"/>
      <c r="EI320" s="66"/>
      <c r="EJ320" s="66"/>
      <c r="EK320" s="66"/>
      <c r="EL320" s="66"/>
      <c r="EM320" s="66"/>
      <c r="EN320" s="66"/>
      <c r="EO320" s="66"/>
      <c r="EP320" s="66"/>
      <c r="EQ320" s="66"/>
      <c r="ER320" s="66"/>
      <c r="ES320" s="66"/>
      <c r="ET320" s="66"/>
      <c r="EU320" s="66"/>
      <c r="EV320" s="66"/>
      <c r="EW320" s="66"/>
      <c r="EX320" s="66"/>
      <c r="EY320" s="66"/>
      <c r="EZ320" s="66"/>
      <c r="FA320" s="66"/>
      <c r="FB320" s="66"/>
      <c r="FC320" s="66"/>
      <c r="FD320" s="66"/>
      <c r="FE320" s="66"/>
      <c r="FF320" s="66"/>
      <c r="FG320" s="66"/>
      <c r="FH320" s="66"/>
      <c r="FI320" s="66"/>
      <c r="FJ320" s="66"/>
      <c r="FK320" s="66"/>
      <c r="FL320" s="66"/>
      <c r="FM320" s="66"/>
      <c r="FN320" s="66"/>
      <c r="FO320" s="66"/>
      <c r="FP320" s="66"/>
      <c r="FQ320" s="66"/>
      <c r="FR320" s="66"/>
      <c r="FS320" s="66"/>
      <c r="FT320" s="66"/>
      <c r="FU320" s="66"/>
      <c r="FV320" s="66"/>
      <c r="FW320" s="66"/>
      <c r="FX320" s="66"/>
      <c r="FY320" s="66"/>
      <c r="FZ320" s="66"/>
      <c r="GA320" s="66"/>
      <c r="GB320" s="66"/>
      <c r="GC320" s="66"/>
      <c r="GD320" s="66"/>
      <c r="GE320" s="66"/>
      <c r="GF320" s="66"/>
      <c r="GG320" s="66"/>
      <c r="GH320" s="66"/>
      <c r="GI320" s="66"/>
      <c r="GJ320" s="66"/>
      <c r="GK320" s="66"/>
      <c r="GL320" s="66"/>
      <c r="GM320" s="66"/>
    </row>
    <row r="321" spans="1:195" s="106" customFormat="1" ht="18.75" customHeight="1" x14ac:dyDescent="0.4">
      <c r="A321" s="60"/>
      <c r="B321" s="60"/>
      <c r="C321" s="60"/>
      <c r="D321" s="111" t="s">
        <v>99</v>
      </c>
      <c r="E321" s="60"/>
      <c r="F321" s="60"/>
      <c r="G321" s="60"/>
      <c r="H321" s="60"/>
      <c r="I321" s="60"/>
      <c r="J321" s="60"/>
      <c r="K321" s="60"/>
      <c r="L321" s="60"/>
      <c r="M321" s="60"/>
      <c r="N321" s="60"/>
      <c r="O321" s="60"/>
      <c r="P321" s="60"/>
      <c r="Q321" s="60"/>
      <c r="R321" s="60"/>
      <c r="S321" s="60"/>
      <c r="T321" s="60"/>
      <c r="U321" s="60"/>
      <c r="V321" s="60"/>
      <c r="W321" s="60"/>
      <c r="X321" s="60"/>
      <c r="Y321" s="60"/>
      <c r="Z321" s="60"/>
      <c r="AA321" s="111"/>
      <c r="AB321" s="60"/>
      <c r="AC321" s="60"/>
      <c r="AD321" s="60"/>
      <c r="AE321" s="60"/>
      <c r="AF321" s="60"/>
      <c r="AG321" s="60"/>
      <c r="AH321" s="60"/>
      <c r="AI321" s="60"/>
      <c r="AJ321" s="60"/>
      <c r="AK321" s="60"/>
      <c r="AL321" s="60"/>
      <c r="AM321" s="60"/>
      <c r="AN321" s="60"/>
      <c r="AO321" s="60"/>
      <c r="AP321" s="60"/>
      <c r="AQ321" s="60"/>
      <c r="AR321" s="60"/>
      <c r="AS321" s="60"/>
      <c r="AT321" s="60"/>
      <c r="AU321" s="60"/>
      <c r="AV321" s="60"/>
      <c r="AW321" s="60"/>
      <c r="AX321" s="60"/>
      <c r="AY321" s="60"/>
      <c r="AZ321" s="60"/>
      <c r="BA321" s="60"/>
      <c r="BB321" s="60"/>
      <c r="BC321" s="60"/>
      <c r="BD321" s="60"/>
      <c r="BE321" s="60"/>
      <c r="BF321" s="60"/>
      <c r="BG321" s="60"/>
      <c r="BH321" s="60"/>
      <c r="BI321" s="60"/>
      <c r="BJ321" s="60"/>
      <c r="BK321" s="60"/>
      <c r="BL321" s="60"/>
      <c r="BM321" s="60"/>
      <c r="BN321" s="60"/>
      <c r="BO321" s="60"/>
      <c r="BP321" s="60"/>
      <c r="BQ321" s="60"/>
      <c r="BR321" s="111" t="s">
        <v>99</v>
      </c>
      <c r="BS321" s="60"/>
      <c r="BT321" s="60"/>
      <c r="BU321" s="60"/>
      <c r="BV321" s="60"/>
      <c r="BW321" s="60"/>
      <c r="BX321" s="60"/>
      <c r="BY321" s="60"/>
      <c r="BZ321" s="60"/>
      <c r="CA321" s="60"/>
      <c r="CB321" s="60"/>
      <c r="CC321" s="60"/>
      <c r="CD321" s="60"/>
      <c r="CE321" s="60"/>
      <c r="CF321" s="60"/>
      <c r="CG321" s="60"/>
      <c r="CH321" s="60"/>
      <c r="CI321" s="60"/>
      <c r="CJ321" s="60"/>
      <c r="CK321" s="60"/>
      <c r="CL321" s="60"/>
      <c r="CM321" s="60"/>
      <c r="CN321" s="60"/>
      <c r="CO321" s="111"/>
      <c r="CP321" s="60"/>
      <c r="CQ321" s="60"/>
      <c r="CR321" s="60"/>
      <c r="CS321" s="60"/>
      <c r="CT321" s="60"/>
      <c r="CU321" s="60"/>
      <c r="CV321" s="60"/>
      <c r="CW321" s="60"/>
      <c r="CX321" s="60"/>
      <c r="CY321" s="60"/>
      <c r="CZ321" s="60"/>
      <c r="DA321" s="60"/>
      <c r="DB321" s="60"/>
      <c r="DC321" s="60"/>
      <c r="DD321" s="60"/>
      <c r="DE321" s="60"/>
      <c r="DF321" s="60"/>
      <c r="DG321" s="60"/>
      <c r="DH321" s="60"/>
      <c r="DI321" s="60"/>
      <c r="DJ321" s="60"/>
      <c r="DK321" s="60"/>
      <c r="DL321" s="60"/>
      <c r="DM321" s="60"/>
      <c r="DN321" s="60"/>
      <c r="DO321" s="60"/>
      <c r="DP321" s="60"/>
      <c r="DQ321" s="60"/>
      <c r="DR321" s="60"/>
      <c r="DS321" s="60"/>
      <c r="DT321" s="60"/>
      <c r="DU321" s="60"/>
      <c r="DV321" s="60"/>
      <c r="DW321" s="60"/>
      <c r="DX321" s="60"/>
      <c r="DY321" s="60"/>
      <c r="DZ321" s="60"/>
      <c r="EA321" s="60"/>
      <c r="EB321" s="60"/>
      <c r="EC321" s="60"/>
      <c r="ED321" s="105"/>
      <c r="EE321" s="66"/>
      <c r="EF321" s="66"/>
      <c r="EG321" s="66"/>
      <c r="EH321" s="66"/>
      <c r="EI321" s="66"/>
      <c r="EJ321" s="66"/>
      <c r="EK321" s="66"/>
      <c r="EL321" s="66"/>
      <c r="EM321" s="66"/>
      <c r="EN321" s="66"/>
      <c r="EO321" s="66"/>
      <c r="EP321" s="66"/>
      <c r="EQ321" s="66"/>
      <c r="ER321" s="66"/>
      <c r="ES321" s="66"/>
      <c r="ET321" s="66"/>
      <c r="EU321" s="66"/>
      <c r="EV321" s="66"/>
      <c r="EW321" s="66"/>
      <c r="EX321" s="66"/>
      <c r="EY321" s="66"/>
      <c r="EZ321" s="66"/>
      <c r="FA321" s="66"/>
      <c r="FB321" s="66"/>
      <c r="FC321" s="66"/>
      <c r="FD321" s="66"/>
      <c r="FE321" s="66"/>
      <c r="FF321" s="66"/>
      <c r="FG321" s="66"/>
      <c r="FH321" s="66"/>
      <c r="FI321" s="66"/>
      <c r="FJ321" s="66"/>
      <c r="FK321" s="66"/>
      <c r="FL321" s="66"/>
      <c r="FM321" s="66"/>
      <c r="FN321" s="66"/>
      <c r="FO321" s="66"/>
      <c r="FP321" s="66"/>
      <c r="FQ321" s="66"/>
      <c r="FR321" s="66"/>
      <c r="FS321" s="66"/>
      <c r="FT321" s="66"/>
      <c r="FU321" s="66"/>
      <c r="FV321" s="66"/>
      <c r="FW321" s="66"/>
      <c r="FX321" s="66"/>
      <c r="FY321" s="66"/>
      <c r="FZ321" s="66"/>
      <c r="GA321" s="66"/>
      <c r="GB321" s="66"/>
      <c r="GC321" s="66"/>
      <c r="GD321" s="66"/>
      <c r="GE321" s="66"/>
      <c r="GF321" s="66"/>
      <c r="GG321" s="66"/>
      <c r="GH321" s="66"/>
      <c r="GI321" s="66"/>
      <c r="GJ321" s="66"/>
      <c r="GK321" s="66"/>
      <c r="GL321" s="66"/>
      <c r="GM321" s="66"/>
    </row>
    <row r="322" spans="1:195" s="106" customFormat="1" ht="18.75" customHeight="1" x14ac:dyDescent="0.4">
      <c r="A322" s="60"/>
      <c r="B322" s="60"/>
      <c r="C322" s="60"/>
      <c r="D322" s="111" t="s">
        <v>46</v>
      </c>
      <c r="E322" s="60"/>
      <c r="F322" s="60"/>
      <c r="G322" s="60"/>
      <c r="H322" s="60"/>
      <c r="I322" s="60"/>
      <c r="J322" s="60"/>
      <c r="K322" s="60"/>
      <c r="L322" s="60"/>
      <c r="M322" s="60"/>
      <c r="N322" s="60"/>
      <c r="O322" s="60"/>
      <c r="P322" s="60"/>
      <c r="Q322" s="60"/>
      <c r="R322" s="60"/>
      <c r="S322" s="60"/>
      <c r="T322" s="60"/>
      <c r="U322" s="60"/>
      <c r="V322" s="60"/>
      <c r="W322" s="60"/>
      <c r="X322" s="60"/>
      <c r="Y322" s="60"/>
      <c r="Z322" s="60"/>
      <c r="AA322" s="111"/>
      <c r="AB322" s="60"/>
      <c r="AC322" s="60"/>
      <c r="AD322" s="60"/>
      <c r="AE322" s="60"/>
      <c r="AF322" s="60"/>
      <c r="AG322" s="60"/>
      <c r="AH322" s="60"/>
      <c r="AI322" s="60"/>
      <c r="AJ322" s="60"/>
      <c r="AK322" s="60"/>
      <c r="AZ322" s="60"/>
      <c r="BA322" s="60"/>
      <c r="BB322" s="60"/>
      <c r="BC322" s="60"/>
      <c r="BD322" s="60"/>
      <c r="BE322" s="60"/>
      <c r="BF322" s="60"/>
      <c r="BG322" s="60"/>
      <c r="BH322" s="60"/>
      <c r="BI322" s="60"/>
      <c r="BJ322" s="60"/>
      <c r="BK322" s="60"/>
      <c r="BL322" s="60"/>
      <c r="BM322" s="60"/>
      <c r="BN322" s="60"/>
      <c r="BO322" s="60"/>
      <c r="BP322" s="60"/>
      <c r="BQ322" s="60"/>
      <c r="BR322" s="111" t="s">
        <v>46</v>
      </c>
      <c r="BS322" s="60"/>
      <c r="BT322" s="60"/>
      <c r="BU322" s="60"/>
      <c r="BV322" s="60"/>
      <c r="BW322" s="60"/>
      <c r="BX322" s="60"/>
      <c r="BY322" s="60"/>
      <c r="BZ322" s="60"/>
      <c r="CA322" s="60"/>
      <c r="CB322" s="60"/>
      <c r="CC322" s="60"/>
      <c r="CD322" s="60"/>
      <c r="CE322" s="60"/>
      <c r="CF322" s="60"/>
      <c r="CG322" s="60"/>
      <c r="CH322" s="60"/>
      <c r="CI322" s="60"/>
      <c r="CJ322" s="60"/>
      <c r="CK322" s="60"/>
      <c r="CL322" s="60"/>
      <c r="CM322" s="60"/>
      <c r="CN322" s="60"/>
      <c r="CO322" s="111"/>
      <c r="CP322" s="60"/>
      <c r="CQ322" s="60"/>
      <c r="CR322" s="60"/>
      <c r="CS322" s="60"/>
      <c r="CT322" s="60"/>
      <c r="CU322" s="60"/>
      <c r="CV322" s="60"/>
      <c r="CW322" s="60"/>
      <c r="CX322" s="60"/>
      <c r="CY322" s="60"/>
      <c r="CZ322" s="60"/>
      <c r="DA322" s="60"/>
      <c r="DB322" s="60"/>
      <c r="DC322" s="60"/>
      <c r="DD322" s="60"/>
      <c r="DE322" s="60"/>
      <c r="DF322" s="60"/>
      <c r="DG322" s="60"/>
      <c r="DH322" s="60"/>
      <c r="DI322" s="60"/>
      <c r="DJ322" s="60"/>
      <c r="DK322" s="60"/>
      <c r="DL322" s="60"/>
      <c r="DM322" s="60"/>
      <c r="DN322" s="60"/>
      <c r="DO322" s="60"/>
      <c r="DP322" s="60"/>
      <c r="DQ322" s="60"/>
      <c r="DR322" s="60"/>
      <c r="DS322" s="60"/>
      <c r="DT322" s="60"/>
      <c r="DU322" s="60"/>
      <c r="DV322" s="60"/>
      <c r="DW322" s="60"/>
      <c r="DX322" s="60"/>
      <c r="DY322" s="60"/>
      <c r="DZ322" s="60"/>
      <c r="EA322" s="60"/>
      <c r="EB322" s="60"/>
      <c r="EC322" s="60"/>
      <c r="ED322" s="105"/>
      <c r="EE322" s="66"/>
      <c r="EF322" s="66"/>
      <c r="EG322" s="66"/>
      <c r="EH322" s="66"/>
      <c r="EI322" s="66"/>
      <c r="EJ322" s="66"/>
      <c r="EK322" s="66"/>
      <c r="EL322" s="66"/>
      <c r="EM322" s="66"/>
      <c r="EN322" s="66"/>
      <c r="EO322" s="66"/>
      <c r="EP322" s="66"/>
      <c r="EQ322" s="66"/>
      <c r="ER322" s="66"/>
      <c r="ES322" s="66"/>
      <c r="ET322" s="66"/>
      <c r="EU322" s="66"/>
      <c r="EV322" s="66"/>
      <c r="EW322" s="66"/>
      <c r="EX322" s="66"/>
      <c r="EY322" s="66"/>
      <c r="EZ322" s="66"/>
      <c r="FA322" s="66"/>
      <c r="FB322" s="66"/>
      <c r="FC322" s="66"/>
      <c r="FD322" s="66"/>
      <c r="FE322" s="66"/>
      <c r="FF322" s="66"/>
      <c r="FG322" s="66"/>
      <c r="FH322" s="66"/>
      <c r="FI322" s="66"/>
      <c r="FJ322" s="66"/>
      <c r="FK322" s="66"/>
      <c r="FL322" s="66"/>
      <c r="FM322" s="66"/>
      <c r="FN322" s="66"/>
      <c r="FO322" s="66"/>
      <c r="FP322" s="66"/>
      <c r="FQ322" s="66"/>
      <c r="FR322" s="66"/>
      <c r="FS322" s="66"/>
      <c r="FT322" s="66"/>
      <c r="FU322" s="66"/>
      <c r="FV322" s="66"/>
      <c r="FW322" s="66"/>
      <c r="FX322" s="66"/>
      <c r="FY322" s="66"/>
      <c r="FZ322" s="66"/>
      <c r="GA322" s="66"/>
      <c r="GB322" s="66"/>
      <c r="GC322" s="66"/>
      <c r="GD322" s="66"/>
      <c r="GE322" s="66"/>
      <c r="GF322" s="66"/>
      <c r="GG322" s="66"/>
      <c r="GH322" s="66"/>
      <c r="GI322" s="66"/>
      <c r="GJ322" s="66"/>
      <c r="GK322" s="66"/>
      <c r="GL322" s="66"/>
      <c r="GM322" s="66"/>
    </row>
    <row r="323" spans="1:195" s="106" customFormat="1" ht="18.75" customHeight="1" x14ac:dyDescent="0.4">
      <c r="A323" s="6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60"/>
      <c r="AB323" s="60"/>
      <c r="AC323" s="60"/>
      <c r="AD323" s="60"/>
      <c r="AE323" s="60"/>
      <c r="AF323" s="60"/>
      <c r="AG323" s="60"/>
      <c r="AH323" s="60"/>
      <c r="AI323" s="60"/>
      <c r="AJ323" s="60"/>
      <c r="AK323" s="60"/>
      <c r="AL323" s="60"/>
      <c r="AM323" s="60"/>
      <c r="AN323" s="60"/>
      <c r="AO323" s="60"/>
      <c r="AP323" s="60"/>
      <c r="AQ323" s="60"/>
      <c r="AR323" s="60"/>
      <c r="AS323" s="60"/>
      <c r="AT323" s="60"/>
      <c r="AU323" s="60"/>
      <c r="AV323" s="60"/>
      <c r="AW323" s="60"/>
      <c r="AX323" s="60"/>
      <c r="AY323" s="60"/>
      <c r="AZ323" s="60"/>
      <c r="BA323" s="60"/>
      <c r="BB323" s="60"/>
      <c r="BC323" s="60"/>
      <c r="BD323" s="60"/>
      <c r="BE323" s="60"/>
      <c r="BF323" s="60"/>
      <c r="BG323" s="60"/>
      <c r="BH323" s="60"/>
      <c r="BI323" s="60"/>
      <c r="BJ323" s="60"/>
      <c r="BK323" s="60"/>
      <c r="BL323" s="60"/>
      <c r="BM323" s="60"/>
      <c r="BN323" s="60"/>
      <c r="BO323" s="60"/>
      <c r="BP323" s="60"/>
      <c r="BQ323" s="60"/>
      <c r="BR323" s="60"/>
      <c r="BS323" s="60"/>
      <c r="BT323" s="60"/>
      <c r="BU323" s="60"/>
      <c r="BV323" s="60"/>
      <c r="BW323" s="60"/>
      <c r="BX323" s="60"/>
      <c r="BY323" s="60"/>
      <c r="BZ323" s="60"/>
      <c r="CA323" s="60"/>
      <c r="CB323" s="60"/>
      <c r="CC323" s="60"/>
      <c r="CD323" s="60"/>
      <c r="CE323" s="60"/>
      <c r="CF323" s="60"/>
      <c r="CG323" s="60"/>
      <c r="CH323" s="60"/>
      <c r="CI323" s="60"/>
      <c r="CJ323" s="60"/>
      <c r="CK323" s="60"/>
      <c r="CL323" s="60"/>
      <c r="CM323" s="60"/>
      <c r="CN323" s="60"/>
      <c r="CO323" s="60"/>
      <c r="CP323" s="60"/>
      <c r="CQ323" s="60"/>
      <c r="CR323" s="60"/>
      <c r="CS323" s="60"/>
      <c r="CT323" s="60"/>
      <c r="CU323" s="60"/>
      <c r="CV323" s="60"/>
      <c r="CW323" s="60"/>
      <c r="CX323" s="60"/>
      <c r="CY323" s="60"/>
      <c r="CZ323" s="60"/>
      <c r="DA323" s="60"/>
      <c r="DB323" s="60"/>
      <c r="DC323" s="60"/>
      <c r="DD323" s="60"/>
      <c r="DE323" s="60"/>
      <c r="DF323" s="60"/>
      <c r="DG323" s="60"/>
      <c r="DH323" s="60"/>
      <c r="DI323" s="60"/>
      <c r="DJ323" s="60"/>
      <c r="DK323" s="60"/>
      <c r="DL323" s="60"/>
      <c r="DM323" s="60"/>
      <c r="DN323" s="60"/>
      <c r="DO323" s="60"/>
      <c r="DP323" s="60"/>
      <c r="DQ323" s="60"/>
      <c r="DR323" s="60"/>
      <c r="DS323" s="60"/>
      <c r="DT323" s="60"/>
      <c r="DU323" s="60"/>
      <c r="DV323" s="60"/>
      <c r="DW323" s="60"/>
      <c r="DX323" s="60"/>
      <c r="DY323" s="60"/>
      <c r="DZ323" s="60"/>
      <c r="EA323" s="60"/>
      <c r="EB323" s="60"/>
      <c r="EC323" s="60"/>
      <c r="ED323" s="2"/>
      <c r="EE323" s="66"/>
      <c r="EF323" s="66"/>
      <c r="EG323" s="66"/>
      <c r="EH323" s="66"/>
      <c r="EI323" s="66"/>
      <c r="EJ323" s="66"/>
      <c r="EK323" s="66"/>
      <c r="EL323" s="66"/>
      <c r="EM323" s="66"/>
      <c r="EN323" s="66"/>
      <c r="EO323" s="66"/>
      <c r="EP323" s="66"/>
      <c r="EQ323" s="66"/>
      <c r="ER323" s="66"/>
      <c r="ES323" s="66"/>
      <c r="ET323" s="66"/>
      <c r="EU323" s="66"/>
      <c r="EV323" s="66"/>
      <c r="EW323" s="66"/>
      <c r="EX323" s="66"/>
      <c r="EY323" s="66"/>
      <c r="EZ323" s="66"/>
      <c r="FA323" s="66"/>
      <c r="FB323" s="66"/>
      <c r="FC323" s="66"/>
      <c r="FD323" s="66"/>
      <c r="FE323" s="66"/>
      <c r="FF323" s="66"/>
      <c r="FG323" s="66"/>
      <c r="FH323" s="66"/>
      <c r="FI323" s="66"/>
      <c r="FJ323" s="66"/>
      <c r="FK323" s="66"/>
      <c r="FL323" s="66"/>
      <c r="FM323" s="66"/>
      <c r="FN323" s="66"/>
      <c r="FO323" s="66"/>
      <c r="FP323" s="66"/>
      <c r="FQ323" s="66"/>
      <c r="FR323" s="66"/>
      <c r="FS323" s="66"/>
      <c r="FT323" s="66"/>
      <c r="FU323" s="66"/>
      <c r="FV323" s="66"/>
      <c r="FW323" s="66"/>
      <c r="FX323" s="66"/>
      <c r="FY323" s="66"/>
      <c r="FZ323" s="66"/>
      <c r="GA323" s="66"/>
      <c r="GB323" s="66"/>
      <c r="GC323" s="66"/>
      <c r="GD323" s="66"/>
      <c r="GE323" s="66"/>
      <c r="GF323" s="66"/>
      <c r="GG323" s="66"/>
      <c r="GH323" s="66"/>
      <c r="GI323" s="66"/>
      <c r="GJ323" s="66"/>
      <c r="GK323" s="66"/>
      <c r="GL323" s="66"/>
      <c r="GM323" s="66"/>
    </row>
    <row r="340" spans="1:195" ht="18.75" customHeight="1" x14ac:dyDescent="0.4">
      <c r="A340" s="748">
        <v>4</v>
      </c>
      <c r="B340" s="748"/>
      <c r="C340" s="748"/>
      <c r="D340" s="748"/>
      <c r="E340" s="748"/>
      <c r="F340" s="748"/>
      <c r="G340" s="748"/>
      <c r="H340" s="748"/>
      <c r="I340" s="748"/>
      <c r="J340" s="748"/>
      <c r="K340" s="748"/>
      <c r="L340" s="748"/>
      <c r="M340" s="748"/>
      <c r="N340" s="748"/>
      <c r="O340" s="748"/>
      <c r="P340" s="748"/>
      <c r="Q340" s="748"/>
      <c r="R340" s="748"/>
      <c r="S340" s="748"/>
      <c r="T340" s="748"/>
      <c r="U340" s="748"/>
      <c r="V340" s="748"/>
      <c r="W340" s="748"/>
      <c r="X340" s="748"/>
      <c r="Y340" s="748"/>
      <c r="Z340" s="748"/>
      <c r="AA340" s="748"/>
      <c r="AB340" s="748"/>
      <c r="AC340" s="748"/>
      <c r="AD340" s="748"/>
      <c r="AE340" s="748"/>
      <c r="AF340" s="748"/>
      <c r="AG340" s="748"/>
      <c r="AH340" s="748"/>
      <c r="AI340" s="748"/>
      <c r="AJ340" s="748"/>
      <c r="AK340" s="748"/>
      <c r="AL340" s="748"/>
      <c r="AM340" s="748"/>
      <c r="AN340" s="748"/>
      <c r="AO340" s="748"/>
      <c r="AP340" s="748"/>
      <c r="AQ340" s="748"/>
      <c r="AR340" s="748"/>
      <c r="AS340" s="748"/>
      <c r="AT340" s="748"/>
      <c r="AU340" s="748"/>
      <c r="AV340" s="748"/>
      <c r="AW340" s="748"/>
      <c r="AX340" s="748"/>
      <c r="AY340" s="748"/>
      <c r="AZ340" s="748"/>
      <c r="BA340" s="748"/>
      <c r="BB340" s="748"/>
      <c r="BC340" s="748"/>
      <c r="BD340" s="748"/>
      <c r="BE340" s="748"/>
      <c r="BF340" s="748"/>
      <c r="BG340" s="748"/>
      <c r="BH340" s="748"/>
      <c r="BI340" s="748"/>
      <c r="BJ340" s="748"/>
      <c r="BK340" s="748"/>
      <c r="BL340" s="748"/>
      <c r="BM340" s="748"/>
      <c r="BN340" s="748"/>
    </row>
    <row r="341" spans="1:195" s="119" customFormat="1" ht="13.5" x14ac:dyDescent="0.4">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c r="AA341" s="44"/>
      <c r="AB341" s="44"/>
      <c r="AC341" s="44"/>
      <c r="AD341" s="44"/>
      <c r="AE341" s="44"/>
      <c r="AF341" s="44"/>
      <c r="AG341" s="44"/>
      <c r="AH341" s="44"/>
      <c r="AI341" s="44"/>
      <c r="AJ341" s="44"/>
      <c r="AK341" s="44"/>
      <c r="AL341" s="44"/>
      <c r="AM341" s="44"/>
      <c r="AN341" s="44"/>
      <c r="AO341" s="44"/>
      <c r="AP341" s="44"/>
      <c r="AQ341" s="44"/>
      <c r="AR341" s="44"/>
      <c r="AS341" s="44"/>
      <c r="AT341" s="44"/>
      <c r="AU341" s="44"/>
      <c r="AV341" s="44"/>
      <c r="AW341" s="44"/>
      <c r="AX341" s="44"/>
      <c r="AY341" s="44"/>
      <c r="AZ341" s="44"/>
      <c r="BA341" s="44"/>
      <c r="BB341" s="44"/>
      <c r="BC341" s="44"/>
      <c r="BD341" s="44"/>
      <c r="BE341" s="44"/>
      <c r="BF341" s="44"/>
      <c r="BG341" s="44"/>
      <c r="BH341" s="44"/>
      <c r="BI341" s="44"/>
      <c r="BJ341" s="44"/>
      <c r="BK341" s="44"/>
      <c r="BL341" s="44"/>
      <c r="BM341" s="44"/>
      <c r="BN341" s="44"/>
      <c r="BO341" s="44"/>
      <c r="BP341" s="44"/>
      <c r="BQ341" s="44"/>
      <c r="BR341" s="44"/>
      <c r="BS341" s="44"/>
      <c r="BT341" s="44"/>
      <c r="BU341" s="44"/>
      <c r="BV341" s="44"/>
      <c r="BW341" s="44"/>
      <c r="BX341" s="44"/>
      <c r="BY341" s="44"/>
      <c r="BZ341" s="44"/>
      <c r="CA341" s="44"/>
      <c r="CB341" s="44"/>
      <c r="CC341" s="44"/>
      <c r="CD341" s="44"/>
      <c r="CE341" s="44"/>
      <c r="CF341" s="44"/>
      <c r="CG341" s="44"/>
      <c r="CH341" s="44"/>
      <c r="CI341" s="44"/>
      <c r="CJ341" s="44"/>
      <c r="CK341" s="44"/>
      <c r="CL341" s="44"/>
      <c r="CM341" s="44"/>
      <c r="CN341" s="44"/>
      <c r="CO341" s="44"/>
      <c r="CP341" s="44"/>
      <c r="CQ341" s="44"/>
      <c r="CR341" s="44"/>
      <c r="CS341" s="44"/>
      <c r="CT341" s="44"/>
      <c r="CU341" s="44"/>
      <c r="CV341" s="44"/>
      <c r="CW341" s="44"/>
      <c r="CX341" s="44"/>
      <c r="CY341" s="44"/>
      <c r="CZ341" s="44"/>
      <c r="DA341" s="44"/>
      <c r="DB341" s="44"/>
      <c r="DC341" s="44"/>
      <c r="DD341" s="44"/>
      <c r="DE341" s="44"/>
      <c r="DF341" s="44"/>
      <c r="DG341" s="44"/>
      <c r="DH341" s="44"/>
      <c r="DI341" s="44"/>
      <c r="DJ341" s="44"/>
      <c r="DK341" s="44"/>
      <c r="DL341" s="44"/>
      <c r="DM341" s="44"/>
      <c r="DN341" s="44"/>
      <c r="DO341" s="44"/>
      <c r="DP341" s="44"/>
      <c r="DQ341" s="44"/>
      <c r="DR341" s="44"/>
      <c r="DS341" s="44"/>
      <c r="DT341" s="44"/>
      <c r="DU341" s="44"/>
      <c r="DV341" s="44"/>
      <c r="DW341" s="44"/>
      <c r="DX341" s="44"/>
      <c r="DY341" s="44"/>
      <c r="DZ341" s="44"/>
      <c r="EA341" s="44"/>
      <c r="EB341" s="44"/>
      <c r="EC341" s="44"/>
      <c r="ED341" s="118"/>
      <c r="EE341" s="94"/>
      <c r="EF341" s="94"/>
      <c r="EG341" s="94"/>
      <c r="EH341" s="94"/>
      <c r="EI341" s="94"/>
      <c r="EJ341" s="94"/>
      <c r="EK341" s="94"/>
      <c r="EL341" s="94"/>
      <c r="EM341" s="94"/>
      <c r="EN341" s="94"/>
      <c r="EO341" s="94"/>
      <c r="EP341" s="94"/>
      <c r="EQ341" s="94"/>
      <c r="ER341" s="94"/>
      <c r="ES341" s="94"/>
      <c r="ET341" s="94"/>
      <c r="EU341" s="94"/>
      <c r="EV341" s="94"/>
      <c r="EW341" s="94"/>
      <c r="EX341" s="94"/>
      <c r="EY341" s="94"/>
      <c r="EZ341" s="94"/>
      <c r="FA341" s="94"/>
      <c r="FB341" s="94"/>
      <c r="FC341" s="94"/>
      <c r="FD341" s="94"/>
      <c r="FE341" s="94"/>
      <c r="FF341" s="94"/>
      <c r="FG341" s="94"/>
      <c r="FH341" s="94"/>
      <c r="FI341" s="94"/>
      <c r="FJ341" s="94"/>
      <c r="FK341" s="94"/>
      <c r="FL341" s="94"/>
      <c r="FM341" s="94"/>
      <c r="FN341" s="94"/>
      <c r="FO341" s="94"/>
      <c r="FP341" s="94"/>
      <c r="FQ341" s="94"/>
      <c r="FR341" s="94"/>
      <c r="FS341" s="94"/>
      <c r="FT341" s="94"/>
      <c r="FU341" s="94"/>
      <c r="FV341" s="94"/>
      <c r="FW341" s="94"/>
      <c r="FX341" s="94"/>
      <c r="FY341" s="94"/>
      <c r="FZ341" s="94"/>
      <c r="GA341" s="94"/>
      <c r="GB341" s="94"/>
      <c r="GC341" s="94"/>
      <c r="GD341" s="94"/>
      <c r="GE341" s="94"/>
      <c r="GF341" s="94"/>
      <c r="GG341" s="94"/>
      <c r="GH341" s="94"/>
      <c r="GI341" s="94"/>
      <c r="GJ341" s="94"/>
      <c r="GK341" s="94"/>
      <c r="GL341" s="94"/>
      <c r="GM341" s="94"/>
    </row>
    <row r="342" spans="1:195" s="119" customFormat="1" ht="18.75" customHeight="1" x14ac:dyDescent="0.4">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c r="AA342" s="44"/>
      <c r="AB342" s="44"/>
      <c r="AC342" s="44"/>
      <c r="AD342" s="44"/>
      <c r="AE342" s="44"/>
      <c r="AF342" s="44"/>
      <c r="AG342" s="44"/>
      <c r="AH342" s="44"/>
      <c r="AI342" s="44"/>
      <c r="AJ342" s="44"/>
      <c r="AK342" s="44"/>
      <c r="AL342" s="44"/>
      <c r="AM342" s="44"/>
      <c r="AN342" s="44"/>
      <c r="AO342" s="44"/>
      <c r="AP342" s="44"/>
      <c r="AQ342" s="44"/>
      <c r="AR342" s="44"/>
      <c r="AS342" s="44"/>
      <c r="AT342" s="44"/>
      <c r="AU342" s="44"/>
      <c r="AV342" s="44"/>
      <c r="AW342" s="44"/>
      <c r="AX342" s="44"/>
      <c r="AY342" s="44"/>
      <c r="AZ342" s="44"/>
      <c r="BA342" s="44"/>
      <c r="BB342" s="44"/>
      <c r="BC342" s="44"/>
      <c r="BD342" s="44"/>
      <c r="BE342" s="44"/>
      <c r="BF342" s="44"/>
      <c r="BG342" s="44"/>
      <c r="BH342" s="44"/>
      <c r="BI342" s="44"/>
      <c r="BJ342" s="44"/>
      <c r="BK342" s="44"/>
      <c r="BL342" s="44"/>
      <c r="BM342" s="44"/>
      <c r="BN342" s="44"/>
      <c r="BO342" s="44"/>
      <c r="BP342" s="44"/>
      <c r="BQ342" s="44"/>
      <c r="BR342" s="44"/>
      <c r="BS342" s="44"/>
      <c r="BT342" s="44"/>
      <c r="BU342" s="44"/>
      <c r="BV342" s="44"/>
      <c r="BW342" s="44"/>
      <c r="BX342" s="44"/>
      <c r="BY342" s="44"/>
      <c r="BZ342" s="44"/>
      <c r="CA342" s="44"/>
      <c r="CB342" s="44"/>
      <c r="CC342" s="44"/>
      <c r="CD342" s="44"/>
      <c r="CE342" s="44"/>
      <c r="CF342" s="44"/>
      <c r="CG342" s="44"/>
      <c r="CH342" s="44"/>
      <c r="CI342" s="44"/>
      <c r="CJ342" s="44"/>
      <c r="CK342" s="44"/>
      <c r="CL342" s="44"/>
      <c r="CM342" s="44"/>
      <c r="CN342" s="44"/>
      <c r="CO342" s="44"/>
      <c r="CP342" s="44"/>
      <c r="CQ342" s="44"/>
      <c r="CR342" s="44"/>
      <c r="CS342" s="44"/>
      <c r="CT342" s="44"/>
      <c r="CU342" s="44"/>
      <c r="CV342" s="44"/>
      <c r="CW342" s="44"/>
      <c r="CX342" s="44"/>
      <c r="CY342" s="44"/>
      <c r="CZ342" s="44"/>
      <c r="DA342" s="44"/>
      <c r="DB342" s="44"/>
      <c r="DC342" s="44"/>
      <c r="DD342" s="44"/>
      <c r="DE342" s="44"/>
      <c r="DF342" s="44"/>
      <c r="DG342" s="44"/>
      <c r="DH342" s="44"/>
      <c r="DI342" s="44"/>
      <c r="DJ342" s="44"/>
      <c r="DK342" s="44"/>
      <c r="DL342" s="44"/>
      <c r="DM342" s="44"/>
      <c r="DN342" s="44"/>
      <c r="DO342" s="44"/>
      <c r="DP342" s="44"/>
      <c r="DQ342" s="44"/>
      <c r="DR342" s="44"/>
      <c r="DS342" s="44"/>
      <c r="DT342" s="44"/>
      <c r="DU342" s="44"/>
      <c r="DV342" s="44"/>
      <c r="DW342" s="44"/>
      <c r="DX342" s="44"/>
      <c r="DY342" s="44"/>
      <c r="DZ342" s="44"/>
      <c r="EA342" s="44"/>
      <c r="EB342" s="44"/>
      <c r="EC342" s="44"/>
      <c r="ED342" s="118"/>
      <c r="EE342" s="94"/>
      <c r="EF342" s="94"/>
      <c r="EG342" s="94"/>
      <c r="EH342" s="94"/>
      <c r="EI342" s="94"/>
      <c r="EJ342" s="94"/>
      <c r="EK342" s="94"/>
      <c r="EL342" s="94"/>
      <c r="EM342" s="94"/>
      <c r="EN342" s="94"/>
      <c r="EO342" s="94"/>
      <c r="EP342" s="94"/>
      <c r="EQ342" s="94"/>
      <c r="ER342" s="94"/>
      <c r="ES342" s="94"/>
      <c r="ET342" s="94"/>
      <c r="EU342" s="94"/>
      <c r="EV342" s="94"/>
      <c r="EW342" s="94"/>
      <c r="EX342" s="94"/>
      <c r="EY342" s="94"/>
      <c r="EZ342" s="94"/>
      <c r="FA342" s="94"/>
      <c r="FB342" s="94"/>
      <c r="FC342" s="94"/>
      <c r="FD342" s="94"/>
      <c r="FE342" s="94"/>
      <c r="FF342" s="94"/>
      <c r="FG342" s="94"/>
      <c r="FH342" s="94"/>
      <c r="FI342" s="94"/>
      <c r="FJ342" s="94"/>
      <c r="FK342" s="94"/>
      <c r="FL342" s="94"/>
      <c r="FM342" s="94"/>
      <c r="FN342" s="94"/>
      <c r="FO342" s="94"/>
      <c r="FP342" s="94"/>
      <c r="FQ342" s="94"/>
      <c r="FR342" s="94"/>
      <c r="FS342" s="94"/>
      <c r="FT342" s="94"/>
      <c r="FU342" s="94"/>
      <c r="FV342" s="94"/>
      <c r="FW342" s="94"/>
      <c r="FX342" s="94"/>
      <c r="FY342" s="94"/>
      <c r="FZ342" s="94"/>
      <c r="GA342" s="94"/>
      <c r="GB342" s="94"/>
      <c r="GC342" s="94"/>
      <c r="GD342" s="94"/>
      <c r="GE342" s="94"/>
      <c r="GF342" s="94"/>
      <c r="GG342" s="94"/>
      <c r="GH342" s="94"/>
      <c r="GI342" s="94"/>
      <c r="GJ342" s="94"/>
      <c r="GK342" s="94"/>
      <c r="GL342" s="94"/>
      <c r="GM342" s="94"/>
    </row>
    <row r="343" spans="1:195" s="119" customFormat="1" ht="18.75" customHeight="1" x14ac:dyDescent="0.4">
      <c r="A343" s="44"/>
      <c r="B343" s="44"/>
      <c r="C343" s="82" t="s">
        <v>49</v>
      </c>
      <c r="D343" s="44"/>
      <c r="E343" s="44"/>
      <c r="F343" s="44"/>
      <c r="G343" s="44"/>
      <c r="H343" s="44"/>
      <c r="I343" s="44"/>
      <c r="J343" s="44"/>
      <c r="K343" s="44"/>
      <c r="L343" s="44"/>
      <c r="M343" s="44"/>
      <c r="N343" s="44"/>
      <c r="O343" s="44"/>
      <c r="P343" s="44"/>
      <c r="Q343" s="44"/>
      <c r="R343" s="44"/>
      <c r="S343" s="44"/>
      <c r="T343" s="44"/>
      <c r="U343" s="44"/>
      <c r="V343" s="44"/>
      <c r="W343" s="44"/>
      <c r="X343" s="44"/>
      <c r="Y343" s="44"/>
      <c r="Z343" s="44"/>
      <c r="AA343" s="44"/>
      <c r="AB343" s="44"/>
      <c r="AC343" s="44"/>
      <c r="AD343" s="44"/>
      <c r="AE343" s="44"/>
      <c r="AF343" s="44"/>
      <c r="AG343" s="44"/>
      <c r="AH343" s="44"/>
      <c r="AI343" s="44"/>
      <c r="AJ343" s="44"/>
      <c r="AK343" s="44"/>
      <c r="AL343" s="44"/>
      <c r="AM343" s="44"/>
      <c r="AN343" s="44"/>
      <c r="AO343" s="44"/>
      <c r="AP343" s="44"/>
      <c r="AQ343" s="44"/>
      <c r="AR343" s="44"/>
      <c r="AS343" s="44"/>
      <c r="AT343" s="44"/>
      <c r="AU343" s="44"/>
      <c r="AV343" s="44"/>
      <c r="AW343" s="44"/>
      <c r="AX343" s="44"/>
      <c r="AY343" s="44"/>
      <c r="AZ343" s="44"/>
      <c r="BA343" s="44"/>
      <c r="BB343" s="44"/>
      <c r="BC343" s="44"/>
      <c r="BD343" s="44"/>
      <c r="BE343" s="316" t="s">
        <v>252</v>
      </c>
      <c r="BF343" s="317"/>
      <c r="BG343" s="317"/>
      <c r="BH343" s="317"/>
      <c r="BI343" s="317"/>
      <c r="BJ343" s="317"/>
      <c r="BK343" s="317"/>
      <c r="BL343" s="318"/>
      <c r="BM343" s="44"/>
      <c r="BN343" s="44"/>
      <c r="BO343" s="82"/>
      <c r="BP343" s="44"/>
      <c r="BQ343" s="82" t="s">
        <v>49</v>
      </c>
      <c r="BR343" s="44"/>
      <c r="BS343" s="44"/>
      <c r="BT343" s="44"/>
      <c r="BU343" s="44"/>
      <c r="BV343" s="44"/>
      <c r="BW343" s="44"/>
      <c r="BX343" s="44"/>
      <c r="BY343" s="44"/>
      <c r="BZ343" s="44"/>
      <c r="CA343" s="44"/>
      <c r="CB343" s="44"/>
      <c r="CC343" s="44"/>
      <c r="CD343" s="44"/>
      <c r="CE343" s="44"/>
      <c r="CF343" s="44"/>
      <c r="CG343" s="44"/>
      <c r="CH343" s="44"/>
      <c r="CI343" s="44"/>
      <c r="CJ343" s="44"/>
      <c r="CK343" s="44"/>
      <c r="CL343" s="44"/>
      <c r="CM343" s="44"/>
      <c r="CN343" s="44"/>
      <c r="CO343" s="44"/>
      <c r="CP343" s="44"/>
      <c r="CQ343" s="44"/>
      <c r="CR343" s="44"/>
      <c r="CS343" s="44"/>
      <c r="CT343" s="44"/>
      <c r="CU343" s="44"/>
      <c r="CV343" s="44"/>
      <c r="CW343" s="44"/>
      <c r="CX343" s="44"/>
      <c r="CY343" s="44"/>
      <c r="CZ343" s="44"/>
      <c r="DA343" s="44"/>
      <c r="DB343" s="44"/>
      <c r="DC343" s="44"/>
      <c r="DD343" s="44"/>
      <c r="DE343" s="44"/>
      <c r="DF343" s="44"/>
      <c r="DG343" s="44"/>
      <c r="DH343" s="44"/>
      <c r="DI343" s="44"/>
      <c r="DJ343" s="44"/>
      <c r="DK343" s="44"/>
      <c r="DL343" s="44"/>
      <c r="DM343" s="44"/>
      <c r="DN343" s="44"/>
      <c r="DO343" s="44"/>
      <c r="DP343" s="44"/>
      <c r="DQ343" s="44"/>
      <c r="DR343" s="44"/>
      <c r="DS343" s="316" t="s">
        <v>216</v>
      </c>
      <c r="DT343" s="317"/>
      <c r="DU343" s="317"/>
      <c r="DV343" s="317"/>
      <c r="DW343" s="317"/>
      <c r="DX343" s="317"/>
      <c r="DY343" s="317"/>
      <c r="DZ343" s="318"/>
      <c r="EA343" s="44"/>
      <c r="EB343" s="44"/>
      <c r="EC343" s="44"/>
      <c r="ED343" s="118"/>
      <c r="EE343" s="94"/>
      <c r="EF343" s="94"/>
      <c r="EG343" s="94"/>
      <c r="EH343" s="94"/>
      <c r="EI343" s="94"/>
      <c r="EJ343" s="94"/>
      <c r="EK343" s="94"/>
      <c r="EL343" s="94"/>
      <c r="EM343" s="94"/>
      <c r="EN343" s="94"/>
      <c r="EO343" s="94"/>
      <c r="EP343" s="94"/>
      <c r="EQ343" s="94"/>
      <c r="ER343" s="94"/>
      <c r="ES343" s="94"/>
      <c r="ET343" s="94"/>
      <c r="EU343" s="94"/>
      <c r="EV343" s="94"/>
      <c r="EW343" s="94"/>
      <c r="EX343" s="94"/>
      <c r="EY343" s="94"/>
      <c r="EZ343" s="94"/>
      <c r="FA343" s="94"/>
      <c r="FB343" s="94"/>
      <c r="FC343" s="94"/>
      <c r="FD343" s="94"/>
      <c r="FE343" s="94"/>
      <c r="FF343" s="94"/>
      <c r="FG343" s="94"/>
      <c r="FH343" s="94"/>
      <c r="FI343" s="94"/>
      <c r="FJ343" s="94"/>
      <c r="FK343" s="94"/>
      <c r="FL343" s="94"/>
      <c r="FM343" s="94"/>
      <c r="FN343" s="94"/>
      <c r="FO343" s="94"/>
      <c r="FP343" s="94"/>
      <c r="FQ343" s="94"/>
      <c r="FR343" s="94"/>
      <c r="FS343" s="94"/>
      <c r="FT343" s="94"/>
      <c r="FU343" s="94"/>
      <c r="FV343" s="94"/>
      <c r="FW343" s="94"/>
      <c r="FX343" s="94"/>
      <c r="FY343" s="94"/>
      <c r="FZ343" s="94"/>
      <c r="GA343" s="94"/>
      <c r="GB343" s="94"/>
      <c r="GC343" s="94"/>
      <c r="GD343" s="94"/>
      <c r="GE343" s="94"/>
      <c r="GF343" s="94"/>
      <c r="GG343" s="94"/>
      <c r="GH343" s="94"/>
      <c r="GI343" s="94"/>
      <c r="GJ343" s="94"/>
      <c r="GK343" s="94"/>
      <c r="GL343" s="94"/>
      <c r="GM343" s="94"/>
    </row>
    <row r="344" spans="1:195" s="119" customFormat="1" ht="18.75" customHeight="1" x14ac:dyDescent="0.4">
      <c r="A344" s="44"/>
      <c r="B344" s="44"/>
      <c r="C344" s="82" t="s">
        <v>143</v>
      </c>
      <c r="D344" s="44"/>
      <c r="E344" s="44"/>
      <c r="F344" s="44"/>
      <c r="G344" s="44"/>
      <c r="H344" s="44"/>
      <c r="I344" s="44"/>
      <c r="J344" s="44"/>
      <c r="K344" s="44"/>
      <c r="L344" s="44"/>
      <c r="M344" s="44"/>
      <c r="N344" s="44"/>
      <c r="O344" s="44"/>
      <c r="P344" s="44"/>
      <c r="Q344" s="44"/>
      <c r="R344" s="44"/>
      <c r="S344" s="44"/>
      <c r="T344" s="44"/>
      <c r="U344" s="44"/>
      <c r="V344" s="44"/>
      <c r="W344" s="44"/>
      <c r="X344" s="44"/>
      <c r="Y344" s="44"/>
      <c r="Z344" s="44"/>
      <c r="AA344" s="44"/>
      <c r="AB344" s="44"/>
      <c r="AC344" s="44"/>
      <c r="AD344" s="44"/>
      <c r="AE344" s="44"/>
      <c r="AF344" s="44"/>
      <c r="AG344" s="44"/>
      <c r="AH344" s="44"/>
      <c r="AI344" s="44"/>
      <c r="AJ344" s="44"/>
      <c r="AK344" s="44"/>
      <c r="AL344" s="44"/>
      <c r="AM344" s="44"/>
      <c r="AN344" s="44"/>
      <c r="AO344" s="44"/>
      <c r="AP344" s="44"/>
      <c r="AQ344" s="44"/>
      <c r="AR344" s="44"/>
      <c r="AS344" s="44"/>
      <c r="AT344" s="44"/>
      <c r="AU344" s="44"/>
      <c r="AV344" s="44"/>
      <c r="AW344" s="44"/>
      <c r="AX344" s="44"/>
      <c r="AY344" s="44"/>
      <c r="AZ344" s="44"/>
      <c r="BA344" s="44"/>
      <c r="BB344" s="44"/>
      <c r="BC344" s="44"/>
      <c r="BD344" s="44"/>
      <c r="BE344" s="319"/>
      <c r="BF344" s="320"/>
      <c r="BG344" s="320"/>
      <c r="BH344" s="320"/>
      <c r="BI344" s="320"/>
      <c r="BJ344" s="320"/>
      <c r="BK344" s="320"/>
      <c r="BL344" s="321"/>
      <c r="BM344" s="44"/>
      <c r="BN344" s="44"/>
      <c r="BO344" s="82"/>
      <c r="BP344" s="44"/>
      <c r="BQ344" s="82" t="s">
        <v>143</v>
      </c>
      <c r="BR344" s="44"/>
      <c r="BS344" s="44"/>
      <c r="BT344" s="44"/>
      <c r="BU344" s="44"/>
      <c r="BV344" s="44"/>
      <c r="BW344" s="44"/>
      <c r="BX344" s="44"/>
      <c r="BY344" s="44"/>
      <c r="BZ344" s="44"/>
      <c r="CA344" s="44"/>
      <c r="CB344" s="44"/>
      <c r="CC344" s="44"/>
      <c r="CD344" s="44"/>
      <c r="CE344" s="44"/>
      <c r="CF344" s="44"/>
      <c r="CG344" s="44"/>
      <c r="CH344" s="44"/>
      <c r="CI344" s="44"/>
      <c r="CJ344" s="44"/>
      <c r="CK344" s="44"/>
      <c r="CL344" s="44"/>
      <c r="CM344" s="44"/>
      <c r="CN344" s="44"/>
      <c r="CO344" s="44"/>
      <c r="CP344" s="44"/>
      <c r="CQ344" s="44"/>
      <c r="CR344" s="44"/>
      <c r="CS344" s="44"/>
      <c r="CT344" s="44"/>
      <c r="CU344" s="44"/>
      <c r="CV344" s="44"/>
      <c r="CW344" s="44"/>
      <c r="CX344" s="44"/>
      <c r="CY344" s="44"/>
      <c r="CZ344" s="44"/>
      <c r="DA344" s="44"/>
      <c r="DB344" s="44"/>
      <c r="DC344" s="44"/>
      <c r="DD344" s="44"/>
      <c r="DE344" s="44"/>
      <c r="DF344" s="44"/>
      <c r="DG344" s="44"/>
      <c r="DH344" s="44"/>
      <c r="DI344" s="44"/>
      <c r="DJ344" s="44"/>
      <c r="DK344" s="44"/>
      <c r="DL344" s="44"/>
      <c r="DM344" s="44"/>
      <c r="DN344" s="44"/>
      <c r="DO344" s="44"/>
      <c r="DP344" s="44"/>
      <c r="DQ344" s="44"/>
      <c r="DR344" s="44"/>
      <c r="DS344" s="319"/>
      <c r="DT344" s="320"/>
      <c r="DU344" s="320"/>
      <c r="DV344" s="320"/>
      <c r="DW344" s="320"/>
      <c r="DX344" s="320"/>
      <c r="DY344" s="320"/>
      <c r="DZ344" s="321"/>
      <c r="EA344" s="44"/>
      <c r="EB344" s="44"/>
      <c r="EC344" s="44"/>
      <c r="ED344" s="118"/>
      <c r="EE344" s="94"/>
      <c r="EF344" s="94"/>
      <c r="EG344" s="94"/>
      <c r="EH344" s="94"/>
      <c r="EI344" s="94"/>
      <c r="EJ344" s="94"/>
      <c r="EK344" s="94"/>
      <c r="EL344" s="94"/>
      <c r="EM344" s="94"/>
      <c r="EN344" s="94"/>
      <c r="EO344" s="94"/>
      <c r="EP344" s="94"/>
      <c r="EQ344" s="94"/>
      <c r="ER344" s="94"/>
      <c r="ES344" s="94"/>
      <c r="ET344" s="94"/>
      <c r="EU344" s="94"/>
      <c r="EV344" s="94"/>
      <c r="EW344" s="94"/>
      <c r="EX344" s="94"/>
      <c r="EY344" s="94"/>
      <c r="EZ344" s="94"/>
      <c r="FA344" s="94"/>
      <c r="FB344" s="94"/>
      <c r="FC344" s="94"/>
      <c r="FD344" s="94"/>
      <c r="FE344" s="94"/>
      <c r="FF344" s="94"/>
      <c r="FG344" s="94"/>
      <c r="FH344" s="94"/>
      <c r="FI344" s="94"/>
      <c r="FJ344" s="94"/>
      <c r="FK344" s="94"/>
      <c r="FL344" s="94"/>
      <c r="FM344" s="94"/>
      <c r="FN344" s="94"/>
      <c r="FO344" s="94"/>
      <c r="FP344" s="94"/>
      <c r="FQ344" s="94"/>
      <c r="FR344" s="94"/>
      <c r="FS344" s="94"/>
      <c r="FT344" s="94"/>
      <c r="FU344" s="94"/>
      <c r="FV344" s="94"/>
      <c r="FW344" s="94"/>
      <c r="FX344" s="94"/>
      <c r="FY344" s="94"/>
      <c r="FZ344" s="94"/>
      <c r="GA344" s="94"/>
      <c r="GB344" s="94"/>
      <c r="GC344" s="94"/>
      <c r="GD344" s="94"/>
      <c r="GE344" s="94"/>
      <c r="GF344" s="94"/>
      <c r="GG344" s="94"/>
      <c r="GH344" s="94"/>
      <c r="GI344" s="94"/>
      <c r="GJ344" s="94"/>
      <c r="GK344" s="94"/>
      <c r="GL344" s="94"/>
      <c r="GM344" s="94"/>
    </row>
    <row r="345" spans="1:195" s="44" customFormat="1" ht="18.75" customHeight="1" x14ac:dyDescent="0.4">
      <c r="C345" s="82"/>
      <c r="BE345" s="120"/>
      <c r="BF345" s="120"/>
      <c r="BG345" s="120"/>
      <c r="BH345" s="120"/>
      <c r="BI345" s="120"/>
      <c r="BJ345" s="120"/>
      <c r="BK345" s="120"/>
      <c r="BL345" s="120"/>
      <c r="BO345" s="82"/>
      <c r="BQ345" s="82"/>
      <c r="BS345" s="287" t="s">
        <v>413</v>
      </c>
      <c r="BT345" s="287"/>
      <c r="BU345" s="287"/>
      <c r="BV345" s="287"/>
      <c r="BW345" s="287"/>
      <c r="BX345" s="287"/>
      <c r="BY345" s="287"/>
      <c r="BZ345" s="287"/>
      <c r="CA345" s="287"/>
      <c r="CB345" s="287"/>
      <c r="CC345" s="287"/>
      <c r="CD345" s="287"/>
      <c r="CE345" s="287"/>
      <c r="CF345" s="287"/>
      <c r="CG345" s="287"/>
      <c r="CH345" s="287"/>
      <c r="CI345" s="287"/>
      <c r="CJ345" s="287"/>
      <c r="CK345" s="287"/>
      <c r="CL345" s="287"/>
      <c r="CM345" s="287"/>
      <c r="CN345" s="287"/>
      <c r="CO345" s="287"/>
      <c r="CP345" s="287"/>
      <c r="CQ345" s="287"/>
      <c r="CR345" s="287"/>
      <c r="CS345" s="287"/>
      <c r="CT345" s="287"/>
      <c r="CU345" s="287"/>
      <c r="CV345" s="287"/>
      <c r="CW345" s="287"/>
      <c r="CX345" s="287"/>
      <c r="CY345" s="287"/>
      <c r="CZ345" s="287"/>
      <c r="DA345" s="287"/>
      <c r="DB345" s="287"/>
      <c r="DC345" s="287"/>
      <c r="DD345" s="287"/>
      <c r="DE345" s="287"/>
      <c r="DF345" s="287"/>
      <c r="DG345" s="287"/>
      <c r="DH345" s="287"/>
      <c r="DI345" s="287"/>
      <c r="DJ345" s="287"/>
      <c r="DK345" s="287"/>
      <c r="DL345" s="287"/>
      <c r="DM345" s="287"/>
      <c r="DN345" s="287"/>
      <c r="DO345" s="287"/>
      <c r="DP345" s="287"/>
      <c r="DQ345" s="287"/>
      <c r="DR345" s="287"/>
      <c r="DS345" s="287"/>
      <c r="DT345" s="287"/>
      <c r="DU345" s="287"/>
      <c r="DV345" s="287"/>
      <c r="DW345" s="287"/>
      <c r="DX345" s="287"/>
      <c r="DY345" s="287"/>
      <c r="DZ345" s="287"/>
    </row>
    <row r="346" spans="1:195" s="44" customFormat="1" ht="18.75" customHeight="1" x14ac:dyDescent="0.4">
      <c r="C346" s="82"/>
      <c r="BE346" s="120"/>
      <c r="BF346" s="120"/>
      <c r="BG346" s="120"/>
      <c r="BH346" s="120"/>
      <c r="BI346" s="120"/>
      <c r="BJ346" s="120"/>
      <c r="BK346" s="120"/>
      <c r="BL346" s="120"/>
      <c r="BO346" s="82"/>
      <c r="BQ346" s="82"/>
      <c r="BS346" s="287"/>
      <c r="BT346" s="287"/>
      <c r="BU346" s="287"/>
      <c r="BV346" s="287"/>
      <c r="BW346" s="287"/>
      <c r="BX346" s="287"/>
      <c r="BY346" s="287"/>
      <c r="BZ346" s="287"/>
      <c r="CA346" s="287"/>
      <c r="CB346" s="287"/>
      <c r="CC346" s="287"/>
      <c r="CD346" s="287"/>
      <c r="CE346" s="287"/>
      <c r="CF346" s="287"/>
      <c r="CG346" s="287"/>
      <c r="CH346" s="287"/>
      <c r="CI346" s="287"/>
      <c r="CJ346" s="287"/>
      <c r="CK346" s="287"/>
      <c r="CL346" s="287"/>
      <c r="CM346" s="287"/>
      <c r="CN346" s="287"/>
      <c r="CO346" s="287"/>
      <c r="CP346" s="287"/>
      <c r="CQ346" s="287"/>
      <c r="CR346" s="287"/>
      <c r="CS346" s="287"/>
      <c r="CT346" s="287"/>
      <c r="CU346" s="287"/>
      <c r="CV346" s="287"/>
      <c r="CW346" s="287"/>
      <c r="CX346" s="287"/>
      <c r="CY346" s="287"/>
      <c r="CZ346" s="287"/>
      <c r="DA346" s="287"/>
      <c r="DB346" s="287"/>
      <c r="DC346" s="287"/>
      <c r="DD346" s="287"/>
      <c r="DE346" s="287"/>
      <c r="DF346" s="287"/>
      <c r="DG346" s="287"/>
      <c r="DH346" s="287"/>
      <c r="DI346" s="287"/>
      <c r="DJ346" s="287"/>
      <c r="DK346" s="287"/>
      <c r="DL346" s="287"/>
      <c r="DM346" s="287"/>
      <c r="DN346" s="287"/>
      <c r="DO346" s="287"/>
      <c r="DP346" s="287"/>
      <c r="DQ346" s="287"/>
      <c r="DR346" s="287"/>
      <c r="DS346" s="287"/>
      <c r="DT346" s="287"/>
      <c r="DU346" s="287"/>
      <c r="DV346" s="287"/>
      <c r="DW346" s="287"/>
      <c r="DX346" s="287"/>
      <c r="DY346" s="287"/>
      <c r="DZ346" s="287"/>
    </row>
    <row r="347" spans="1:195" s="44" customFormat="1" ht="18.75" customHeight="1" x14ac:dyDescent="0.4">
      <c r="C347" s="82"/>
      <c r="BE347" s="120"/>
      <c r="BF347" s="120"/>
      <c r="BG347" s="120"/>
      <c r="BH347" s="120"/>
      <c r="BI347" s="120"/>
      <c r="BJ347" s="120"/>
      <c r="BK347" s="120"/>
      <c r="BL347" s="120"/>
      <c r="BO347" s="82"/>
      <c r="BQ347" s="82"/>
      <c r="BS347" s="287"/>
      <c r="BT347" s="287"/>
      <c r="BU347" s="287"/>
      <c r="BV347" s="287"/>
      <c r="BW347" s="287"/>
      <c r="BX347" s="287"/>
      <c r="BY347" s="287"/>
      <c r="BZ347" s="287"/>
      <c r="CA347" s="287"/>
      <c r="CB347" s="287"/>
      <c r="CC347" s="287"/>
      <c r="CD347" s="287"/>
      <c r="CE347" s="287"/>
      <c r="CF347" s="287"/>
      <c r="CG347" s="287"/>
      <c r="CH347" s="287"/>
      <c r="CI347" s="287"/>
      <c r="CJ347" s="287"/>
      <c r="CK347" s="287"/>
      <c r="CL347" s="287"/>
      <c r="CM347" s="287"/>
      <c r="CN347" s="287"/>
      <c r="CO347" s="287"/>
      <c r="CP347" s="287"/>
      <c r="CQ347" s="287"/>
      <c r="CR347" s="287"/>
      <c r="CS347" s="287"/>
      <c r="CT347" s="287"/>
      <c r="CU347" s="287"/>
      <c r="CV347" s="287"/>
      <c r="CW347" s="287"/>
      <c r="CX347" s="287"/>
      <c r="CY347" s="287"/>
      <c r="CZ347" s="287"/>
      <c r="DA347" s="287"/>
      <c r="DB347" s="287"/>
      <c r="DC347" s="287"/>
      <c r="DD347" s="287"/>
      <c r="DE347" s="287"/>
      <c r="DF347" s="287"/>
      <c r="DG347" s="287"/>
      <c r="DH347" s="287"/>
      <c r="DI347" s="287"/>
      <c r="DJ347" s="287"/>
      <c r="DK347" s="287"/>
      <c r="DL347" s="287"/>
      <c r="DM347" s="287"/>
      <c r="DN347" s="287"/>
      <c r="DO347" s="287"/>
      <c r="DP347" s="287"/>
      <c r="DQ347" s="287"/>
      <c r="DR347" s="287"/>
      <c r="DS347" s="287"/>
      <c r="DT347" s="287"/>
      <c r="DU347" s="287"/>
      <c r="DV347" s="287"/>
      <c r="DW347" s="287"/>
      <c r="DX347" s="287"/>
      <c r="DY347" s="287"/>
      <c r="DZ347" s="287"/>
    </row>
    <row r="348" spans="1:195" s="44" customFormat="1" ht="18.75" customHeight="1" x14ac:dyDescent="0.4">
      <c r="B348" s="82"/>
      <c r="BO348" s="82"/>
    </row>
    <row r="349" spans="1:195" s="119" customFormat="1" ht="18.75" customHeight="1" x14ac:dyDescent="0.4">
      <c r="A349" s="44"/>
      <c r="B349" s="44"/>
      <c r="C349" s="44"/>
      <c r="D349" s="44"/>
      <c r="E349" s="44" t="s">
        <v>253</v>
      </c>
      <c r="F349" s="44"/>
      <c r="G349" s="44"/>
      <c r="H349" s="44"/>
      <c r="I349" s="44"/>
      <c r="J349" s="44"/>
      <c r="K349" s="44"/>
      <c r="L349" s="44"/>
      <c r="M349" s="44"/>
      <c r="N349" s="44"/>
      <c r="O349" s="44"/>
      <c r="P349" s="44"/>
      <c r="Q349" s="44"/>
      <c r="R349" s="44"/>
      <c r="S349" s="44"/>
      <c r="T349" s="44"/>
      <c r="U349" s="44"/>
      <c r="V349" s="44"/>
      <c r="W349" s="44"/>
      <c r="X349" s="44"/>
      <c r="Y349" s="44"/>
      <c r="Z349" s="44"/>
      <c r="AA349" s="44"/>
      <c r="AB349" s="44"/>
      <c r="AC349" s="44"/>
      <c r="AD349" s="44"/>
      <c r="AE349" s="44"/>
      <c r="AF349" s="44"/>
      <c r="AG349" s="44"/>
      <c r="AH349" s="44"/>
      <c r="AI349" s="44"/>
      <c r="AJ349" s="44"/>
      <c r="AK349" s="44"/>
      <c r="AL349" s="44"/>
      <c r="AM349" s="44"/>
      <c r="AN349" s="44"/>
      <c r="AO349" s="44"/>
      <c r="AP349" s="44"/>
      <c r="AQ349" s="44"/>
      <c r="AR349" s="44"/>
      <c r="AS349" s="44"/>
      <c r="AT349" s="44"/>
      <c r="AU349" s="44"/>
      <c r="AV349" s="44"/>
      <c r="AW349" s="44"/>
      <c r="AX349" s="44"/>
      <c r="AY349" s="44"/>
      <c r="AZ349" s="44"/>
      <c r="BA349" s="44"/>
      <c r="BB349" s="44"/>
      <c r="BC349" s="44"/>
      <c r="BD349" s="44"/>
      <c r="BE349" s="44"/>
      <c r="BF349" s="44"/>
      <c r="BG349" s="44"/>
      <c r="BH349" s="44"/>
      <c r="BI349" s="44"/>
      <c r="BJ349" s="44"/>
      <c r="BK349" s="44"/>
      <c r="BL349" s="44"/>
      <c r="BM349" s="44"/>
      <c r="BN349" s="44"/>
      <c r="BO349" s="44"/>
      <c r="BP349" s="44"/>
      <c r="BQ349" s="44"/>
      <c r="BR349" s="44"/>
      <c r="BS349" s="44" t="s">
        <v>253</v>
      </c>
      <c r="BT349" s="44"/>
      <c r="BU349" s="44"/>
      <c r="BV349" s="44"/>
      <c r="BW349" s="44"/>
      <c r="BX349" s="44"/>
      <c r="BY349" s="44"/>
      <c r="BZ349" s="44"/>
      <c r="CA349" s="44"/>
      <c r="CB349" s="44"/>
      <c r="CC349" s="44"/>
      <c r="CD349" s="44"/>
      <c r="CE349" s="44"/>
      <c r="CF349" s="44"/>
      <c r="CG349" s="44"/>
      <c r="CH349" s="44"/>
      <c r="CI349" s="44"/>
      <c r="CJ349" s="44"/>
      <c r="CK349" s="44"/>
      <c r="CL349" s="44"/>
      <c r="CM349" s="44"/>
      <c r="CN349" s="44"/>
      <c r="CO349" s="44"/>
      <c r="CP349" s="44"/>
      <c r="CQ349" s="44"/>
      <c r="CR349" s="44"/>
      <c r="CS349" s="44"/>
      <c r="CT349" s="44"/>
      <c r="CU349" s="44"/>
      <c r="CV349" s="44"/>
      <c r="CW349" s="44"/>
      <c r="CX349" s="44"/>
      <c r="CY349" s="44"/>
      <c r="CZ349" s="44"/>
      <c r="DA349" s="44"/>
      <c r="DB349" s="44"/>
      <c r="DC349" s="44"/>
      <c r="DD349" s="44"/>
      <c r="DE349" s="44"/>
      <c r="DF349" s="44"/>
      <c r="DG349" s="44"/>
      <c r="DH349" s="44"/>
      <c r="DI349" s="44"/>
      <c r="DJ349" s="44"/>
      <c r="DK349" s="44"/>
      <c r="DL349" s="44"/>
      <c r="DM349" s="44"/>
      <c r="DN349" s="44"/>
      <c r="DO349" s="44"/>
      <c r="DP349" s="44"/>
      <c r="DQ349" s="44"/>
      <c r="DR349" s="44"/>
      <c r="DS349" s="44"/>
      <c r="DT349" s="44"/>
      <c r="DU349" s="44"/>
      <c r="DV349" s="44"/>
      <c r="DW349" s="44"/>
      <c r="DX349" s="44"/>
      <c r="DY349" s="44"/>
      <c r="DZ349" s="44"/>
      <c r="EA349" s="44"/>
      <c r="EB349" s="44"/>
      <c r="EC349" s="44"/>
      <c r="ED349" s="118"/>
      <c r="EE349" s="94"/>
      <c r="EF349" s="94"/>
      <c r="EG349" s="94"/>
      <c r="EH349" s="94"/>
      <c r="EI349" s="94"/>
      <c r="EJ349" s="94"/>
      <c r="EK349" s="94"/>
      <c r="EL349" s="94"/>
      <c r="EM349" s="94"/>
      <c r="EN349" s="94"/>
      <c r="EO349" s="94"/>
      <c r="EP349" s="94"/>
      <c r="EQ349" s="94"/>
      <c r="ER349" s="94"/>
      <c r="ES349" s="94"/>
      <c r="ET349" s="94"/>
      <c r="EU349" s="94"/>
      <c r="EV349" s="94"/>
      <c r="EW349" s="94"/>
      <c r="EX349" s="94"/>
      <c r="EY349" s="94"/>
      <c r="EZ349" s="94"/>
      <c r="FA349" s="94"/>
      <c r="FB349" s="94"/>
      <c r="FC349" s="94"/>
      <c r="FD349" s="94"/>
      <c r="FE349" s="94"/>
      <c r="FF349" s="94"/>
      <c r="FG349" s="94"/>
      <c r="FH349" s="94"/>
      <c r="FI349" s="94"/>
      <c r="FJ349" s="94"/>
      <c r="FK349" s="94"/>
      <c r="FL349" s="94"/>
      <c r="FM349" s="94"/>
      <c r="FN349" s="94"/>
      <c r="FO349" s="94"/>
      <c r="FP349" s="94"/>
      <c r="FQ349" s="94"/>
      <c r="FR349" s="94"/>
      <c r="FS349" s="94"/>
      <c r="FT349" s="94"/>
      <c r="FU349" s="94"/>
      <c r="FV349" s="94"/>
      <c r="FW349" s="94"/>
      <c r="FX349" s="94"/>
      <c r="FY349" s="94"/>
      <c r="FZ349" s="94"/>
      <c r="GA349" s="94"/>
      <c r="GB349" s="94"/>
      <c r="GC349" s="94"/>
      <c r="GD349" s="94"/>
      <c r="GE349" s="94"/>
      <c r="GF349" s="94"/>
      <c r="GG349" s="94"/>
      <c r="GH349" s="94"/>
      <c r="GI349" s="94"/>
      <c r="GJ349" s="94"/>
      <c r="GK349" s="94"/>
      <c r="GL349" s="94"/>
      <c r="GM349" s="94"/>
    </row>
    <row r="350" spans="1:195" s="119" customFormat="1" ht="18.75" customHeight="1" x14ac:dyDescent="0.4">
      <c r="A350" s="44"/>
      <c r="B350" s="44"/>
      <c r="C350" s="44"/>
      <c r="D350" s="44"/>
      <c r="E350" s="44" t="s">
        <v>411</v>
      </c>
      <c r="F350" s="44"/>
      <c r="G350" s="44"/>
      <c r="H350" s="44"/>
      <c r="I350" s="44"/>
      <c r="J350" s="44"/>
      <c r="K350" s="44"/>
      <c r="L350" s="44"/>
      <c r="M350" s="44"/>
      <c r="N350" s="44"/>
      <c r="O350" s="44"/>
      <c r="P350" s="44"/>
      <c r="Q350" s="44"/>
      <c r="R350" s="44"/>
      <c r="S350" s="44"/>
      <c r="T350" s="44"/>
      <c r="U350" s="44"/>
      <c r="V350" s="44"/>
      <c r="W350" s="44"/>
      <c r="X350" s="44"/>
      <c r="Y350" s="44"/>
      <c r="Z350" s="44"/>
      <c r="AA350" s="44"/>
      <c r="AB350" s="44"/>
      <c r="AC350" s="44"/>
      <c r="AD350" s="44"/>
      <c r="AE350" s="44"/>
      <c r="AF350" s="44"/>
      <c r="AG350" s="44"/>
      <c r="AH350" s="44"/>
      <c r="AI350" s="44"/>
      <c r="AJ350" s="44"/>
      <c r="AK350" s="44"/>
      <c r="AL350" s="44"/>
      <c r="AM350" s="44"/>
      <c r="AN350" s="44"/>
      <c r="AO350" s="44"/>
      <c r="AP350" s="44"/>
      <c r="AQ350" s="44"/>
      <c r="AR350" s="44"/>
      <c r="AS350" s="44"/>
      <c r="AT350" s="44"/>
      <c r="AU350" s="44"/>
      <c r="AV350" s="44"/>
      <c r="AW350" s="44"/>
      <c r="AX350" s="44"/>
      <c r="AY350" s="44"/>
      <c r="AZ350" s="44"/>
      <c r="BA350" s="44"/>
      <c r="BB350" s="44"/>
      <c r="BC350" s="44"/>
      <c r="BD350" s="44"/>
      <c r="BE350" s="44"/>
      <c r="BF350" s="44"/>
      <c r="BG350" s="44"/>
      <c r="BH350" s="44"/>
      <c r="BI350" s="44"/>
      <c r="BJ350" s="44"/>
      <c r="BK350" s="44"/>
      <c r="BL350" s="44"/>
      <c r="BM350" s="44"/>
      <c r="BN350" s="44"/>
      <c r="BO350" s="44"/>
      <c r="BP350" s="44"/>
      <c r="BQ350" s="44"/>
      <c r="BR350" s="44"/>
      <c r="BS350" s="44" t="s">
        <v>411</v>
      </c>
      <c r="BT350" s="44"/>
      <c r="BU350" s="44"/>
      <c r="BV350" s="44"/>
      <c r="BW350" s="44"/>
      <c r="BX350" s="44"/>
      <c r="BY350" s="44"/>
      <c r="BZ350" s="44"/>
      <c r="CA350" s="44"/>
      <c r="CB350" s="44"/>
      <c r="CC350" s="44"/>
      <c r="CD350" s="44"/>
      <c r="CE350" s="44"/>
      <c r="CF350" s="44"/>
      <c r="CG350" s="44"/>
      <c r="CH350" s="44"/>
      <c r="CI350" s="44"/>
      <c r="CJ350" s="44"/>
      <c r="CK350" s="44"/>
      <c r="CL350" s="44"/>
      <c r="CM350" s="44"/>
      <c r="CN350" s="44"/>
      <c r="CO350" s="44"/>
      <c r="CP350" s="44"/>
      <c r="CQ350" s="44"/>
      <c r="CR350" s="44"/>
      <c r="CS350" s="44"/>
      <c r="CT350" s="44"/>
      <c r="CU350" s="44"/>
      <c r="CV350" s="44"/>
      <c r="CW350" s="44"/>
      <c r="CX350" s="44"/>
      <c r="CY350" s="44"/>
      <c r="CZ350" s="44"/>
      <c r="DA350" s="44"/>
      <c r="DB350" s="44"/>
      <c r="DC350" s="44"/>
      <c r="DD350" s="44"/>
      <c r="DE350" s="44"/>
      <c r="DF350" s="44"/>
      <c r="DG350" s="44"/>
      <c r="DH350" s="44"/>
      <c r="DI350" s="44"/>
      <c r="DJ350" s="44"/>
      <c r="DK350" s="44"/>
      <c r="DL350" s="44"/>
      <c r="DM350" s="44"/>
      <c r="DN350" s="44"/>
      <c r="DO350" s="44"/>
      <c r="DP350" s="44"/>
      <c r="DQ350" s="44"/>
      <c r="DR350" s="44"/>
      <c r="DS350" s="44"/>
      <c r="DT350" s="44"/>
      <c r="DU350" s="44"/>
      <c r="DV350" s="44"/>
      <c r="DW350" s="44"/>
      <c r="DX350" s="44"/>
      <c r="DY350" s="44"/>
      <c r="DZ350" s="44"/>
      <c r="EA350" s="44"/>
      <c r="EB350" s="44"/>
      <c r="EC350" s="44"/>
      <c r="ED350" s="118"/>
      <c r="EE350" s="94"/>
      <c r="EF350" s="94"/>
      <c r="EG350" s="94"/>
      <c r="EH350" s="94"/>
      <c r="EI350" s="94"/>
      <c r="EJ350" s="94"/>
      <c r="EK350" s="94"/>
      <c r="EL350" s="94"/>
      <c r="EM350" s="94"/>
      <c r="EN350" s="94"/>
      <c r="EO350" s="94"/>
      <c r="EP350" s="94"/>
      <c r="EQ350" s="94"/>
      <c r="ER350" s="94"/>
      <c r="ES350" s="94"/>
      <c r="ET350" s="94"/>
      <c r="EU350" s="94"/>
      <c r="EV350" s="94"/>
      <c r="EW350" s="94"/>
      <c r="EX350" s="94"/>
      <c r="EY350" s="94"/>
      <c r="EZ350" s="94"/>
      <c r="FA350" s="94"/>
      <c r="FB350" s="94"/>
      <c r="FC350" s="94"/>
      <c r="FD350" s="94"/>
      <c r="FE350" s="94"/>
      <c r="FF350" s="94"/>
      <c r="FG350" s="94"/>
      <c r="FH350" s="94"/>
      <c r="FI350" s="94"/>
      <c r="FJ350" s="94"/>
      <c r="FK350" s="94"/>
      <c r="FL350" s="94"/>
      <c r="FM350" s="94"/>
      <c r="FN350" s="94"/>
      <c r="FO350" s="94"/>
      <c r="FP350" s="94"/>
      <c r="FQ350" s="94"/>
      <c r="FR350" s="94"/>
      <c r="FS350" s="94"/>
      <c r="FT350" s="94"/>
      <c r="FU350" s="94"/>
      <c r="FV350" s="94"/>
      <c r="FW350" s="94"/>
      <c r="FX350" s="94"/>
      <c r="FY350" s="94"/>
      <c r="FZ350" s="94"/>
      <c r="GA350" s="94"/>
      <c r="GB350" s="94"/>
      <c r="GC350" s="94"/>
      <c r="GD350" s="94"/>
      <c r="GE350" s="94"/>
      <c r="GF350" s="94"/>
      <c r="GG350" s="94"/>
      <c r="GH350" s="94"/>
      <c r="GI350" s="94"/>
      <c r="GJ350" s="94"/>
      <c r="GK350" s="94"/>
      <c r="GL350" s="94"/>
      <c r="GM350" s="94"/>
    </row>
    <row r="351" spans="1:195" s="119" customFormat="1" ht="18.75" customHeight="1" x14ac:dyDescent="0.4">
      <c r="A351" s="44"/>
      <c r="B351" s="121"/>
      <c r="C351" s="121"/>
      <c r="D351" s="121"/>
      <c r="E351" s="524"/>
      <c r="F351" s="524"/>
      <c r="G351" s="524"/>
      <c r="H351" s="524"/>
      <c r="I351" s="524"/>
      <c r="J351" s="524"/>
      <c r="K351" s="524"/>
      <c r="L351" s="524"/>
      <c r="M351" s="524"/>
      <c r="N351" s="524"/>
      <c r="O351" s="524"/>
      <c r="P351" s="524"/>
      <c r="Q351" s="524"/>
      <c r="R351" s="524"/>
      <c r="S351" s="524"/>
      <c r="T351" s="524"/>
      <c r="U351" s="524" t="s">
        <v>100</v>
      </c>
      <c r="V351" s="524"/>
      <c r="W351" s="524"/>
      <c r="X351" s="524"/>
      <c r="Y351" s="524"/>
      <c r="Z351" s="524"/>
      <c r="AA351" s="524"/>
      <c r="AB351" s="524"/>
      <c r="AC351" s="524"/>
      <c r="AD351" s="524"/>
      <c r="AE351" s="524"/>
      <c r="AF351" s="524"/>
      <c r="AG351" s="524"/>
      <c r="AH351" s="524"/>
      <c r="AI351" s="524"/>
      <c r="AJ351" s="524"/>
      <c r="AK351" s="522" t="s">
        <v>101</v>
      </c>
      <c r="AL351" s="277"/>
      <c r="AM351" s="277"/>
      <c r="AN351" s="277"/>
      <c r="AO351" s="277"/>
      <c r="AP351" s="277"/>
      <c r="AQ351" s="277"/>
      <c r="AR351" s="277"/>
      <c r="AS351" s="277"/>
      <c r="AT351" s="278"/>
      <c r="AU351" s="289" t="s">
        <v>102</v>
      </c>
      <c r="AV351" s="290"/>
      <c r="AW351" s="290"/>
      <c r="AX351" s="290"/>
      <c r="AY351" s="290"/>
      <c r="AZ351" s="290"/>
      <c r="BA351" s="290"/>
      <c r="BB351" s="290"/>
      <c r="BC351" s="290"/>
      <c r="BD351" s="290"/>
      <c r="BE351" s="290"/>
      <c r="BF351" s="290"/>
      <c r="BG351" s="290"/>
      <c r="BH351" s="290"/>
      <c r="BI351" s="290"/>
      <c r="BJ351" s="291"/>
      <c r="BK351" s="44"/>
      <c r="BL351" s="44"/>
      <c r="BM351" s="44"/>
      <c r="BN351" s="44"/>
      <c r="BO351" s="44"/>
      <c r="BP351" s="44"/>
      <c r="BQ351" s="121"/>
      <c r="BR351" s="121"/>
      <c r="BS351" s="524"/>
      <c r="BT351" s="524"/>
      <c r="BU351" s="524"/>
      <c r="BV351" s="524"/>
      <c r="BW351" s="524"/>
      <c r="BX351" s="524"/>
      <c r="BY351" s="524"/>
      <c r="BZ351" s="524"/>
      <c r="CA351" s="524"/>
      <c r="CB351" s="524"/>
      <c r="CC351" s="524"/>
      <c r="CD351" s="524"/>
      <c r="CE351" s="524"/>
      <c r="CF351" s="524"/>
      <c r="CG351" s="524"/>
      <c r="CH351" s="524"/>
      <c r="CI351" s="524" t="s">
        <v>100</v>
      </c>
      <c r="CJ351" s="524"/>
      <c r="CK351" s="524"/>
      <c r="CL351" s="524"/>
      <c r="CM351" s="524"/>
      <c r="CN351" s="524"/>
      <c r="CO351" s="524"/>
      <c r="CP351" s="524"/>
      <c r="CQ351" s="524"/>
      <c r="CR351" s="524"/>
      <c r="CS351" s="524"/>
      <c r="CT351" s="524"/>
      <c r="CU351" s="524"/>
      <c r="CV351" s="524"/>
      <c r="CW351" s="524"/>
      <c r="CX351" s="524"/>
      <c r="CY351" s="522" t="s">
        <v>101</v>
      </c>
      <c r="CZ351" s="277"/>
      <c r="DA351" s="277"/>
      <c r="DB351" s="277"/>
      <c r="DC351" s="277"/>
      <c r="DD351" s="277"/>
      <c r="DE351" s="277"/>
      <c r="DF351" s="277"/>
      <c r="DG351" s="277"/>
      <c r="DH351" s="278"/>
      <c r="DI351" s="289" t="s">
        <v>102</v>
      </c>
      <c r="DJ351" s="290"/>
      <c r="DK351" s="290"/>
      <c r="DL351" s="290"/>
      <c r="DM351" s="290"/>
      <c r="DN351" s="290"/>
      <c r="DO351" s="290"/>
      <c r="DP351" s="290"/>
      <c r="DQ351" s="290"/>
      <c r="DR351" s="290"/>
      <c r="DS351" s="290"/>
      <c r="DT351" s="290"/>
      <c r="DU351" s="290"/>
      <c r="DV351" s="290"/>
      <c r="DW351" s="290"/>
      <c r="DX351" s="290"/>
      <c r="DY351" s="290"/>
      <c r="DZ351" s="291"/>
      <c r="EA351" s="44"/>
      <c r="EB351" s="44"/>
      <c r="EC351" s="44"/>
      <c r="ED351" s="118"/>
      <c r="EE351" s="94"/>
      <c r="EF351" s="94"/>
      <c r="EG351" s="94"/>
      <c r="EH351" s="94"/>
      <c r="EI351" s="94"/>
      <c r="EJ351" s="94"/>
      <c r="EK351" s="94"/>
      <c r="EL351" s="94"/>
      <c r="EM351" s="94"/>
      <c r="EN351" s="94"/>
      <c r="EO351" s="94"/>
      <c r="EP351" s="94"/>
      <c r="EQ351" s="94"/>
      <c r="ER351" s="94"/>
      <c r="ES351" s="94"/>
      <c r="ET351" s="94"/>
      <c r="EU351" s="94"/>
      <c r="EV351" s="94"/>
      <c r="EW351" s="94"/>
      <c r="EX351" s="94"/>
      <c r="EY351" s="94"/>
      <c r="EZ351" s="94"/>
      <c r="FA351" s="94"/>
      <c r="FB351" s="94"/>
      <c r="FC351" s="94"/>
      <c r="FD351" s="94"/>
      <c r="FE351" s="94"/>
      <c r="FF351" s="94"/>
      <c r="FG351" s="94"/>
      <c r="FH351" s="94"/>
      <c r="FI351" s="94"/>
      <c r="FJ351" s="94"/>
      <c r="FK351" s="94"/>
      <c r="FL351" s="94"/>
      <c r="FM351" s="94"/>
      <c r="FN351" s="94"/>
      <c r="FO351" s="94"/>
      <c r="FP351" s="94"/>
      <c r="FQ351" s="94"/>
      <c r="FR351" s="94"/>
      <c r="FS351" s="94"/>
      <c r="FT351" s="94"/>
      <c r="FU351" s="94"/>
      <c r="FV351" s="94"/>
      <c r="FW351" s="94"/>
      <c r="FX351" s="94"/>
      <c r="FY351" s="94"/>
      <c r="FZ351" s="94"/>
      <c r="GA351" s="94"/>
      <c r="GB351" s="94"/>
      <c r="GC351" s="94"/>
      <c r="GD351" s="94"/>
      <c r="GE351" s="94"/>
      <c r="GF351" s="94"/>
      <c r="GG351" s="94"/>
      <c r="GH351" s="94"/>
      <c r="GI351" s="94"/>
      <c r="GJ351" s="94"/>
      <c r="GK351" s="94"/>
      <c r="GL351" s="94"/>
      <c r="GM351" s="94"/>
    </row>
    <row r="352" spans="1:195" s="119" customFormat="1" ht="18.75" customHeight="1" x14ac:dyDescent="0.4">
      <c r="A352" s="44"/>
      <c r="B352" s="121"/>
      <c r="C352" s="121"/>
      <c r="D352" s="121"/>
      <c r="E352" s="524"/>
      <c r="F352" s="524"/>
      <c r="G352" s="524"/>
      <c r="H352" s="524"/>
      <c r="I352" s="524"/>
      <c r="J352" s="524"/>
      <c r="K352" s="524"/>
      <c r="L352" s="524"/>
      <c r="M352" s="524"/>
      <c r="N352" s="524"/>
      <c r="O352" s="524"/>
      <c r="P352" s="524"/>
      <c r="Q352" s="524"/>
      <c r="R352" s="524"/>
      <c r="S352" s="524"/>
      <c r="T352" s="524"/>
      <c r="U352" s="524"/>
      <c r="V352" s="524"/>
      <c r="W352" s="524"/>
      <c r="X352" s="524"/>
      <c r="Y352" s="524"/>
      <c r="Z352" s="524"/>
      <c r="AA352" s="524"/>
      <c r="AB352" s="524"/>
      <c r="AC352" s="524"/>
      <c r="AD352" s="524"/>
      <c r="AE352" s="524"/>
      <c r="AF352" s="524"/>
      <c r="AG352" s="524"/>
      <c r="AH352" s="524"/>
      <c r="AI352" s="524"/>
      <c r="AJ352" s="524"/>
      <c r="AK352" s="523"/>
      <c r="AL352" s="281"/>
      <c r="AM352" s="281"/>
      <c r="AN352" s="281"/>
      <c r="AO352" s="281"/>
      <c r="AP352" s="281"/>
      <c r="AQ352" s="281"/>
      <c r="AR352" s="281"/>
      <c r="AS352" s="281"/>
      <c r="AT352" s="282"/>
      <c r="AU352" s="289" t="s">
        <v>103</v>
      </c>
      <c r="AV352" s="290"/>
      <c r="AW352" s="290"/>
      <c r="AX352" s="290"/>
      <c r="AY352" s="290"/>
      <c r="AZ352" s="291"/>
      <c r="BA352" s="289" t="s">
        <v>104</v>
      </c>
      <c r="BB352" s="290"/>
      <c r="BC352" s="290"/>
      <c r="BD352" s="290"/>
      <c r="BE352" s="290"/>
      <c r="BF352" s="290"/>
      <c r="BG352" s="290"/>
      <c r="BH352" s="290"/>
      <c r="BI352" s="290"/>
      <c r="BJ352" s="291"/>
      <c r="BK352" s="44"/>
      <c r="BL352" s="44"/>
      <c r="BM352" s="44"/>
      <c r="BN352" s="44"/>
      <c r="BO352" s="44"/>
      <c r="BP352" s="44"/>
      <c r="BQ352" s="121"/>
      <c r="BR352" s="121"/>
      <c r="BS352" s="524"/>
      <c r="BT352" s="524"/>
      <c r="BU352" s="524"/>
      <c r="BV352" s="524"/>
      <c r="BW352" s="524"/>
      <c r="BX352" s="524"/>
      <c r="BY352" s="524"/>
      <c r="BZ352" s="524"/>
      <c r="CA352" s="524"/>
      <c r="CB352" s="524"/>
      <c r="CC352" s="524"/>
      <c r="CD352" s="524"/>
      <c r="CE352" s="524"/>
      <c r="CF352" s="524"/>
      <c r="CG352" s="524"/>
      <c r="CH352" s="524"/>
      <c r="CI352" s="524"/>
      <c r="CJ352" s="524"/>
      <c r="CK352" s="524"/>
      <c r="CL352" s="524"/>
      <c r="CM352" s="524"/>
      <c r="CN352" s="524"/>
      <c r="CO352" s="524"/>
      <c r="CP352" s="524"/>
      <c r="CQ352" s="524"/>
      <c r="CR352" s="524"/>
      <c r="CS352" s="524"/>
      <c r="CT352" s="524"/>
      <c r="CU352" s="524"/>
      <c r="CV352" s="524"/>
      <c r="CW352" s="524"/>
      <c r="CX352" s="524"/>
      <c r="CY352" s="523"/>
      <c r="CZ352" s="281"/>
      <c r="DA352" s="281"/>
      <c r="DB352" s="281"/>
      <c r="DC352" s="281"/>
      <c r="DD352" s="281"/>
      <c r="DE352" s="281"/>
      <c r="DF352" s="281"/>
      <c r="DG352" s="281"/>
      <c r="DH352" s="282"/>
      <c r="DI352" s="289" t="s">
        <v>103</v>
      </c>
      <c r="DJ352" s="290"/>
      <c r="DK352" s="290"/>
      <c r="DL352" s="291"/>
      <c r="DM352" s="292" t="s">
        <v>410</v>
      </c>
      <c r="DN352" s="293"/>
      <c r="DO352" s="293"/>
      <c r="DP352" s="294"/>
      <c r="DQ352" s="289" t="s">
        <v>104</v>
      </c>
      <c r="DR352" s="290"/>
      <c r="DS352" s="290"/>
      <c r="DT352" s="290"/>
      <c r="DU352" s="290"/>
      <c r="DV352" s="290"/>
      <c r="DW352" s="290"/>
      <c r="DX352" s="290"/>
      <c r="DY352" s="290"/>
      <c r="DZ352" s="291"/>
      <c r="EA352" s="44"/>
      <c r="EB352" s="44"/>
      <c r="EC352" s="44"/>
      <c r="ED352" s="118"/>
      <c r="EE352" s="94"/>
      <c r="EF352" s="94"/>
      <c r="EG352" s="94"/>
      <c r="EH352" s="94"/>
      <c r="EI352" s="94"/>
      <c r="EJ352" s="94"/>
      <c r="EK352" s="94"/>
      <c r="EL352" s="94"/>
      <c r="EM352" s="94"/>
      <c r="EN352" s="94"/>
      <c r="EO352" s="94"/>
      <c r="EP352" s="94"/>
      <c r="EQ352" s="94"/>
      <c r="ER352" s="94"/>
      <c r="ES352" s="94"/>
      <c r="ET352" s="94"/>
      <c r="EU352" s="94"/>
      <c r="EV352" s="94"/>
      <c r="EW352" s="94"/>
      <c r="EX352" s="94"/>
      <c r="EY352" s="94"/>
      <c r="EZ352" s="94"/>
      <c r="FA352" s="94"/>
      <c r="FB352" s="94"/>
      <c r="FC352" s="94"/>
      <c r="FD352" s="94"/>
      <c r="FE352" s="94"/>
      <c r="FF352" s="94"/>
      <c r="FG352" s="94"/>
      <c r="FH352" s="94"/>
      <c r="FI352" s="94"/>
      <c r="FJ352" s="94"/>
      <c r="FK352" s="94"/>
      <c r="FL352" s="94"/>
      <c r="FM352" s="94"/>
      <c r="FN352" s="94"/>
      <c r="FO352" s="94"/>
      <c r="FP352" s="94"/>
      <c r="FQ352" s="94"/>
      <c r="FR352" s="94"/>
      <c r="FS352" s="94"/>
      <c r="FT352" s="94"/>
      <c r="FU352" s="94"/>
      <c r="FV352" s="94"/>
      <c r="FW352" s="94"/>
      <c r="FX352" s="94"/>
      <c r="FY352" s="94"/>
      <c r="FZ352" s="94"/>
      <c r="GA352" s="94"/>
      <c r="GB352" s="94"/>
      <c r="GC352" s="94"/>
      <c r="GD352" s="94"/>
      <c r="GE352" s="94"/>
      <c r="GF352" s="94"/>
      <c r="GG352" s="94"/>
      <c r="GH352" s="94"/>
      <c r="GI352" s="94"/>
      <c r="GJ352" s="94"/>
      <c r="GK352" s="94"/>
      <c r="GL352" s="94"/>
      <c r="GM352" s="94"/>
    </row>
    <row r="353" spans="1:195" s="119" customFormat="1" ht="5.0999999999999996" customHeight="1" thickBot="1" x14ac:dyDescent="0.45">
      <c r="A353" s="44"/>
      <c r="B353" s="50"/>
      <c r="C353" s="50"/>
      <c r="D353" s="50"/>
      <c r="E353" s="513" t="s">
        <v>105</v>
      </c>
      <c r="F353" s="513"/>
      <c r="G353" s="513"/>
      <c r="H353" s="513"/>
      <c r="I353" s="513"/>
      <c r="J353" s="513"/>
      <c r="K353" s="513"/>
      <c r="L353" s="513"/>
      <c r="M353" s="513"/>
      <c r="N353" s="513"/>
      <c r="O353" s="513"/>
      <c r="P353" s="513"/>
      <c r="Q353" s="513"/>
      <c r="R353" s="513"/>
      <c r="S353" s="513"/>
      <c r="T353" s="513"/>
      <c r="U353" s="508"/>
      <c r="V353" s="508"/>
      <c r="W353" s="508"/>
      <c r="X353" s="508"/>
      <c r="Y353" s="508"/>
      <c r="Z353" s="508"/>
      <c r="AA353" s="508"/>
      <c r="AB353" s="508"/>
      <c r="AC353" s="508"/>
      <c r="AD353" s="508"/>
      <c r="AE353" s="508"/>
      <c r="AF353" s="508"/>
      <c r="AG353" s="508"/>
      <c r="AH353" s="508"/>
      <c r="AI353" s="508"/>
      <c r="AJ353" s="508"/>
      <c r="AK353" s="526"/>
      <c r="AL353" s="527"/>
      <c r="AM353" s="527"/>
      <c r="AN353" s="527"/>
      <c r="AO353" s="527"/>
      <c r="AP353" s="527"/>
      <c r="AQ353" s="527"/>
      <c r="AR353" s="527"/>
      <c r="AS353" s="277" t="s">
        <v>254</v>
      </c>
      <c r="AT353" s="278"/>
      <c r="AU353" s="122"/>
      <c r="AV353" s="123"/>
      <c r="AW353" s="123"/>
      <c r="AX353" s="123"/>
      <c r="AY353" s="123"/>
      <c r="AZ353" s="123"/>
      <c r="BA353" s="122"/>
      <c r="BB353" s="123"/>
      <c r="BC353" s="124"/>
      <c r="BD353" s="123"/>
      <c r="BE353" s="274"/>
      <c r="BF353" s="274"/>
      <c r="BG353" s="274"/>
      <c r="BH353" s="277" t="s">
        <v>47</v>
      </c>
      <c r="BI353" s="277"/>
      <c r="BJ353" s="278"/>
      <c r="BK353" s="44"/>
      <c r="BL353" s="44"/>
      <c r="BM353" s="44"/>
      <c r="BN353" s="44"/>
      <c r="BO353" s="44"/>
      <c r="BP353" s="44"/>
      <c r="BQ353" s="50"/>
      <c r="BR353" s="50"/>
      <c r="BS353" s="513" t="s">
        <v>105</v>
      </c>
      <c r="BT353" s="513"/>
      <c r="BU353" s="513"/>
      <c r="BV353" s="513"/>
      <c r="BW353" s="513"/>
      <c r="BX353" s="513"/>
      <c r="BY353" s="513"/>
      <c r="BZ353" s="513"/>
      <c r="CA353" s="513"/>
      <c r="CB353" s="513"/>
      <c r="CC353" s="513"/>
      <c r="CD353" s="513"/>
      <c r="CE353" s="513"/>
      <c r="CF353" s="513"/>
      <c r="CG353" s="513"/>
      <c r="CH353" s="513"/>
      <c r="CI353" s="508" t="s">
        <v>356</v>
      </c>
      <c r="CJ353" s="508"/>
      <c r="CK353" s="508"/>
      <c r="CL353" s="508"/>
      <c r="CM353" s="508"/>
      <c r="CN353" s="508"/>
      <c r="CO353" s="508"/>
      <c r="CP353" s="508"/>
      <c r="CQ353" s="508"/>
      <c r="CR353" s="508"/>
      <c r="CS353" s="508"/>
      <c r="CT353" s="508"/>
      <c r="CU353" s="508"/>
      <c r="CV353" s="508"/>
      <c r="CW353" s="508"/>
      <c r="CX353" s="508"/>
      <c r="CY353" s="526">
        <v>2000</v>
      </c>
      <c r="CZ353" s="527"/>
      <c r="DA353" s="527"/>
      <c r="DB353" s="527"/>
      <c r="DC353" s="527"/>
      <c r="DD353" s="527"/>
      <c r="DE353" s="527"/>
      <c r="DF353" s="527"/>
      <c r="DG353" s="277" t="s">
        <v>254</v>
      </c>
      <c r="DH353" s="278"/>
      <c r="DI353" s="122"/>
      <c r="DJ353" s="123"/>
      <c r="DK353" s="123"/>
      <c r="DL353" s="123"/>
      <c r="DM353" s="125"/>
      <c r="DN353" s="126"/>
      <c r="DO353" s="126"/>
      <c r="DP353" s="127"/>
      <c r="DQ353" s="122"/>
      <c r="DR353" s="123"/>
      <c r="DS353" s="124"/>
      <c r="DT353" s="123"/>
      <c r="DU353" s="274">
        <v>4</v>
      </c>
      <c r="DV353" s="274"/>
      <c r="DW353" s="274"/>
      <c r="DX353" s="277" t="s">
        <v>47</v>
      </c>
      <c r="DY353" s="277"/>
      <c r="DZ353" s="278"/>
      <c r="EA353" s="44"/>
      <c r="EB353" s="44"/>
      <c r="EC353" s="44"/>
      <c r="ED353" s="128"/>
      <c r="EE353" s="128"/>
      <c r="EF353" s="66"/>
      <c r="EG353" s="66"/>
      <c r="EH353" s="66"/>
      <c r="EI353" s="66"/>
      <c r="EJ353" s="66"/>
      <c r="EK353" s="66"/>
      <c r="EL353" s="66"/>
      <c r="EM353" s="66"/>
      <c r="EN353" s="129"/>
      <c r="EO353" s="129"/>
      <c r="EP353" s="129"/>
      <c r="EQ353" s="94"/>
      <c r="ER353" s="130"/>
      <c r="ES353" s="130"/>
      <c r="ET353" s="130"/>
      <c r="EU353" s="94"/>
      <c r="EV353" s="130"/>
      <c r="EW353" s="94"/>
      <c r="EX353" s="94"/>
      <c r="EY353" s="94"/>
      <c r="EZ353" s="94"/>
      <c r="FA353" s="94"/>
      <c r="FB353" s="94"/>
      <c r="FC353" s="94"/>
      <c r="FD353" s="94"/>
      <c r="FE353" s="94"/>
      <c r="FF353" s="94"/>
      <c r="FG353" s="94"/>
      <c r="FH353" s="94"/>
      <c r="FI353" s="94"/>
      <c r="FJ353" s="94"/>
      <c r="FK353" s="94"/>
      <c r="FL353" s="94"/>
      <c r="FM353" s="94"/>
      <c r="FN353" s="94"/>
      <c r="FO353" s="94"/>
      <c r="FP353" s="94"/>
      <c r="FQ353" s="94"/>
      <c r="FR353" s="94"/>
      <c r="FS353" s="94"/>
      <c r="FT353" s="94"/>
      <c r="FU353" s="94"/>
      <c r="FV353" s="94"/>
      <c r="FW353" s="94"/>
      <c r="FX353" s="94"/>
      <c r="FY353" s="94"/>
      <c r="FZ353" s="94"/>
      <c r="GA353" s="94"/>
      <c r="GB353" s="94"/>
      <c r="GC353" s="94"/>
      <c r="GD353" s="94"/>
      <c r="GE353" s="94"/>
      <c r="GF353" s="94"/>
      <c r="GG353" s="94"/>
      <c r="GH353" s="94"/>
      <c r="GI353" s="94"/>
      <c r="GJ353" s="94"/>
      <c r="GK353" s="94"/>
      <c r="GL353" s="94"/>
      <c r="GM353" s="94"/>
    </row>
    <row r="354" spans="1:195" s="119" customFormat="1" ht="14.25" thickBot="1" x14ac:dyDescent="0.45">
      <c r="A354" s="44"/>
      <c r="B354" s="50"/>
      <c r="C354" s="50"/>
      <c r="D354" s="50"/>
      <c r="E354" s="513"/>
      <c r="F354" s="513"/>
      <c r="G354" s="513"/>
      <c r="H354" s="513"/>
      <c r="I354" s="513"/>
      <c r="J354" s="513"/>
      <c r="K354" s="513"/>
      <c r="L354" s="513"/>
      <c r="M354" s="513"/>
      <c r="N354" s="513"/>
      <c r="O354" s="513"/>
      <c r="P354" s="513"/>
      <c r="Q354" s="513"/>
      <c r="R354" s="513"/>
      <c r="S354" s="513"/>
      <c r="T354" s="513"/>
      <c r="U354" s="508"/>
      <c r="V354" s="508"/>
      <c r="W354" s="508"/>
      <c r="X354" s="508"/>
      <c r="Y354" s="508"/>
      <c r="Z354" s="508"/>
      <c r="AA354" s="508"/>
      <c r="AB354" s="508"/>
      <c r="AC354" s="508"/>
      <c r="AD354" s="508"/>
      <c r="AE354" s="508"/>
      <c r="AF354" s="508"/>
      <c r="AG354" s="508"/>
      <c r="AH354" s="508"/>
      <c r="AI354" s="508"/>
      <c r="AJ354" s="508"/>
      <c r="AK354" s="528"/>
      <c r="AL354" s="529"/>
      <c r="AM354" s="529"/>
      <c r="AN354" s="529"/>
      <c r="AO354" s="529"/>
      <c r="AP354" s="529"/>
      <c r="AQ354" s="529"/>
      <c r="AR354" s="529"/>
      <c r="AS354" s="532"/>
      <c r="AT354" s="280"/>
      <c r="AU354" s="131"/>
      <c r="AV354" s="132"/>
      <c r="AW354" s="285"/>
      <c r="AX354" s="286"/>
      <c r="AY354" s="132"/>
      <c r="AZ354" s="132"/>
      <c r="BA354" s="131"/>
      <c r="BB354" s="121"/>
      <c r="BC354" s="285"/>
      <c r="BD354" s="286"/>
      <c r="BE354" s="566"/>
      <c r="BF354" s="566"/>
      <c r="BG354" s="566"/>
      <c r="BH354" s="532"/>
      <c r="BI354" s="532"/>
      <c r="BJ354" s="280"/>
      <c r="BK354" s="44"/>
      <c r="BL354" s="44"/>
      <c r="BM354" s="44"/>
      <c r="BN354" s="44"/>
      <c r="BO354" s="44"/>
      <c r="BP354" s="44"/>
      <c r="BQ354" s="50"/>
      <c r="BR354" s="50"/>
      <c r="BS354" s="513"/>
      <c r="BT354" s="513"/>
      <c r="BU354" s="513"/>
      <c r="BV354" s="513"/>
      <c r="BW354" s="513"/>
      <c r="BX354" s="513"/>
      <c r="BY354" s="513"/>
      <c r="BZ354" s="513"/>
      <c r="CA354" s="513"/>
      <c r="CB354" s="513"/>
      <c r="CC354" s="513"/>
      <c r="CD354" s="513"/>
      <c r="CE354" s="513"/>
      <c r="CF354" s="513"/>
      <c r="CG354" s="513"/>
      <c r="CH354" s="513"/>
      <c r="CI354" s="508"/>
      <c r="CJ354" s="508"/>
      <c r="CK354" s="508"/>
      <c r="CL354" s="508"/>
      <c r="CM354" s="508"/>
      <c r="CN354" s="508"/>
      <c r="CO354" s="508"/>
      <c r="CP354" s="508"/>
      <c r="CQ354" s="508"/>
      <c r="CR354" s="508"/>
      <c r="CS354" s="508"/>
      <c r="CT354" s="508"/>
      <c r="CU354" s="508"/>
      <c r="CV354" s="508"/>
      <c r="CW354" s="508"/>
      <c r="CX354" s="508"/>
      <c r="CY354" s="528"/>
      <c r="CZ354" s="529"/>
      <c r="DA354" s="529"/>
      <c r="DB354" s="529"/>
      <c r="DC354" s="529"/>
      <c r="DD354" s="529"/>
      <c r="DE354" s="529"/>
      <c r="DF354" s="529"/>
      <c r="DG354" s="532"/>
      <c r="DH354" s="280"/>
      <c r="DI354" s="131"/>
      <c r="DJ354" s="285"/>
      <c r="DK354" s="286"/>
      <c r="DL354" s="132"/>
      <c r="DM354" s="133"/>
      <c r="DN354" s="283"/>
      <c r="DO354" s="284"/>
      <c r="DP354" s="134"/>
      <c r="DQ354" s="131"/>
      <c r="DR354" s="121"/>
      <c r="DS354" s="285" t="s">
        <v>255</v>
      </c>
      <c r="DT354" s="286"/>
      <c r="DU354" s="275"/>
      <c r="DV354" s="275"/>
      <c r="DW354" s="275"/>
      <c r="DX354" s="279"/>
      <c r="DY354" s="279"/>
      <c r="DZ354" s="280"/>
      <c r="EA354" s="44"/>
      <c r="EB354" s="44"/>
      <c r="EC354" s="44"/>
      <c r="ED354" s="128"/>
      <c r="EE354" s="128"/>
      <c r="EF354" s="66"/>
      <c r="EG354" s="66"/>
      <c r="EI354" s="66"/>
      <c r="EJ354" s="66"/>
      <c r="EK354" s="66"/>
      <c r="EL354" s="66"/>
      <c r="EM354" s="66"/>
      <c r="EN354" s="129"/>
      <c r="EO354" s="129"/>
      <c r="EP354" s="94"/>
      <c r="EQ354" s="94"/>
      <c r="ER354" s="130"/>
      <c r="ES354" s="94"/>
      <c r="ET354" s="94"/>
      <c r="EU354" s="130"/>
      <c r="EV354" s="94"/>
      <c r="EW354" s="94"/>
      <c r="EX354" s="94"/>
      <c r="EY354" s="94"/>
      <c r="EZ354" s="94"/>
      <c r="FA354" s="94"/>
      <c r="FB354" s="94"/>
      <c r="FC354" s="94"/>
      <c r="FD354" s="94"/>
      <c r="FE354" s="94"/>
      <c r="FF354" s="94"/>
      <c r="FG354" s="94"/>
      <c r="FH354" s="94"/>
      <c r="FI354" s="94"/>
      <c r="FJ354" s="94"/>
      <c r="FK354" s="94"/>
      <c r="FL354" s="94"/>
      <c r="FM354" s="94"/>
      <c r="FN354" s="94"/>
      <c r="FO354" s="94"/>
      <c r="FP354" s="94"/>
      <c r="FQ354" s="94"/>
      <c r="FR354" s="94"/>
      <c r="FS354" s="94"/>
      <c r="FT354" s="94"/>
      <c r="FU354" s="94"/>
      <c r="FV354" s="94"/>
      <c r="FW354" s="94"/>
      <c r="FX354" s="94"/>
      <c r="FY354" s="94"/>
      <c r="FZ354" s="94"/>
      <c r="GA354" s="94"/>
      <c r="GB354" s="94"/>
      <c r="GC354" s="94"/>
      <c r="GD354" s="94"/>
      <c r="GE354" s="94"/>
      <c r="GF354" s="94"/>
      <c r="GG354" s="94"/>
      <c r="GH354" s="94"/>
      <c r="GI354" s="94"/>
      <c r="GJ354" s="94"/>
      <c r="GK354" s="94"/>
      <c r="GL354" s="94"/>
    </row>
    <row r="355" spans="1:195" s="119" customFormat="1" ht="5.0999999999999996" customHeight="1" x14ac:dyDescent="0.4">
      <c r="A355" s="44"/>
      <c r="B355" s="50"/>
      <c r="C355" s="50"/>
      <c r="D355" s="50"/>
      <c r="E355" s="513"/>
      <c r="F355" s="513"/>
      <c r="G355" s="513"/>
      <c r="H355" s="513"/>
      <c r="I355" s="513"/>
      <c r="J355" s="513"/>
      <c r="K355" s="513"/>
      <c r="L355" s="513"/>
      <c r="M355" s="513"/>
      <c r="N355" s="513"/>
      <c r="O355" s="513"/>
      <c r="P355" s="513"/>
      <c r="Q355" s="513"/>
      <c r="R355" s="513"/>
      <c r="S355" s="513"/>
      <c r="T355" s="513"/>
      <c r="U355" s="508"/>
      <c r="V355" s="508"/>
      <c r="W355" s="508"/>
      <c r="X355" s="508"/>
      <c r="Y355" s="508"/>
      <c r="Z355" s="508"/>
      <c r="AA355" s="508"/>
      <c r="AB355" s="508"/>
      <c r="AC355" s="508"/>
      <c r="AD355" s="508"/>
      <c r="AE355" s="508"/>
      <c r="AF355" s="508"/>
      <c r="AG355" s="508"/>
      <c r="AH355" s="508"/>
      <c r="AI355" s="508"/>
      <c r="AJ355" s="508"/>
      <c r="AK355" s="530"/>
      <c r="AL355" s="531"/>
      <c r="AM355" s="531"/>
      <c r="AN355" s="531"/>
      <c r="AO355" s="531"/>
      <c r="AP355" s="531"/>
      <c r="AQ355" s="531"/>
      <c r="AR355" s="531"/>
      <c r="AS355" s="281"/>
      <c r="AT355" s="282"/>
      <c r="AU355" s="135"/>
      <c r="AV355" s="136"/>
      <c r="AW355" s="136"/>
      <c r="AX355" s="136"/>
      <c r="AY355" s="136"/>
      <c r="AZ355" s="136"/>
      <c r="BA355" s="135"/>
      <c r="BB355" s="137"/>
      <c r="BC355" s="137"/>
      <c r="BD355" s="136"/>
      <c r="BE355" s="276"/>
      <c r="BF355" s="276"/>
      <c r="BG355" s="276"/>
      <c r="BH355" s="281"/>
      <c r="BI355" s="281"/>
      <c r="BJ355" s="282"/>
      <c r="BK355" s="44"/>
      <c r="BL355" s="44"/>
      <c r="BM355" s="44"/>
      <c r="BN355" s="44"/>
      <c r="BO355" s="44"/>
      <c r="BP355" s="44"/>
      <c r="BQ355" s="50"/>
      <c r="BR355" s="50"/>
      <c r="BS355" s="513"/>
      <c r="BT355" s="513"/>
      <c r="BU355" s="513"/>
      <c r="BV355" s="513"/>
      <c r="BW355" s="513"/>
      <c r="BX355" s="513"/>
      <c r="BY355" s="513"/>
      <c r="BZ355" s="513"/>
      <c r="CA355" s="513"/>
      <c r="CB355" s="513"/>
      <c r="CC355" s="513"/>
      <c r="CD355" s="513"/>
      <c r="CE355" s="513"/>
      <c r="CF355" s="513"/>
      <c r="CG355" s="513"/>
      <c r="CH355" s="513"/>
      <c r="CI355" s="508"/>
      <c r="CJ355" s="508"/>
      <c r="CK355" s="508"/>
      <c r="CL355" s="508"/>
      <c r="CM355" s="508"/>
      <c r="CN355" s="508"/>
      <c r="CO355" s="508"/>
      <c r="CP355" s="508"/>
      <c r="CQ355" s="508"/>
      <c r="CR355" s="508"/>
      <c r="CS355" s="508"/>
      <c r="CT355" s="508"/>
      <c r="CU355" s="508"/>
      <c r="CV355" s="508"/>
      <c r="CW355" s="508"/>
      <c r="CX355" s="508"/>
      <c r="CY355" s="530"/>
      <c r="CZ355" s="531"/>
      <c r="DA355" s="531"/>
      <c r="DB355" s="531"/>
      <c r="DC355" s="531"/>
      <c r="DD355" s="531"/>
      <c r="DE355" s="531"/>
      <c r="DF355" s="531"/>
      <c r="DG355" s="281"/>
      <c r="DH355" s="282"/>
      <c r="DI355" s="135"/>
      <c r="DJ355" s="136"/>
      <c r="DK355" s="136"/>
      <c r="DL355" s="136"/>
      <c r="DM355" s="138"/>
      <c r="DN355" s="139"/>
      <c r="DO355" s="139"/>
      <c r="DP355" s="140"/>
      <c r="DQ355" s="135"/>
      <c r="DR355" s="137"/>
      <c r="DS355" s="137"/>
      <c r="DT355" s="136"/>
      <c r="DU355" s="276"/>
      <c r="DV355" s="276"/>
      <c r="DW355" s="276"/>
      <c r="DX355" s="281"/>
      <c r="DY355" s="281"/>
      <c r="DZ355" s="282"/>
      <c r="EA355" s="44"/>
      <c r="EB355" s="44"/>
      <c r="EC355" s="44"/>
      <c r="ED355" s="128"/>
      <c r="EE355" s="128"/>
      <c r="EF355" s="66"/>
      <c r="EG355" s="66"/>
      <c r="EH355" s="66"/>
      <c r="EI355" s="66"/>
      <c r="EJ355" s="66"/>
      <c r="EK355" s="66"/>
      <c r="EL355" s="66"/>
      <c r="EM355" s="66"/>
      <c r="EN355" s="129"/>
      <c r="EO355" s="129"/>
      <c r="EP355" s="129"/>
      <c r="EQ355" s="94"/>
      <c r="ER355" s="94"/>
      <c r="ES355" s="130"/>
      <c r="ET355" s="94"/>
      <c r="EU355" s="94"/>
      <c r="EV355" s="130"/>
      <c r="EW355" s="94"/>
      <c r="EX355" s="94"/>
      <c r="EY355" s="94"/>
      <c r="EZ355" s="94"/>
      <c r="FA355" s="94"/>
      <c r="FB355" s="94"/>
      <c r="FC355" s="94"/>
      <c r="FD355" s="94"/>
      <c r="FE355" s="94"/>
      <c r="FF355" s="94"/>
      <c r="FG355" s="94"/>
      <c r="FH355" s="94"/>
      <c r="FI355" s="94"/>
      <c r="FJ355" s="94"/>
      <c r="FK355" s="94"/>
      <c r="FL355" s="94"/>
      <c r="FM355" s="94"/>
      <c r="FN355" s="94"/>
      <c r="FO355" s="94"/>
      <c r="FP355" s="94"/>
      <c r="FQ355" s="94"/>
      <c r="FR355" s="94"/>
      <c r="FS355" s="94"/>
      <c r="FT355" s="94"/>
      <c r="FU355" s="94"/>
      <c r="FV355" s="94"/>
      <c r="FW355" s="94"/>
      <c r="FX355" s="94"/>
      <c r="FY355" s="94"/>
      <c r="FZ355" s="94"/>
      <c r="GA355" s="94"/>
      <c r="GB355" s="94"/>
      <c r="GC355" s="94"/>
      <c r="GD355" s="94"/>
      <c r="GE355" s="94"/>
      <c r="GF355" s="94"/>
      <c r="GG355" s="94"/>
      <c r="GH355" s="94"/>
      <c r="GI355" s="94"/>
      <c r="GJ355" s="94"/>
      <c r="GK355" s="94"/>
      <c r="GL355" s="94"/>
      <c r="GM355" s="94"/>
    </row>
    <row r="356" spans="1:195" s="119" customFormat="1" ht="5.0999999999999996" customHeight="1" thickBot="1" x14ac:dyDescent="0.45">
      <c r="A356" s="44"/>
      <c r="B356" s="50"/>
      <c r="C356" s="50"/>
      <c r="D356" s="50"/>
      <c r="E356" s="513" t="s">
        <v>121</v>
      </c>
      <c r="F356" s="513"/>
      <c r="G356" s="513"/>
      <c r="H356" s="513"/>
      <c r="I356" s="513"/>
      <c r="J356" s="513"/>
      <c r="K356" s="513"/>
      <c r="L356" s="513"/>
      <c r="M356" s="513"/>
      <c r="N356" s="513"/>
      <c r="O356" s="513"/>
      <c r="P356" s="513"/>
      <c r="Q356" s="513"/>
      <c r="R356" s="513"/>
      <c r="S356" s="513"/>
      <c r="T356" s="513"/>
      <c r="U356" s="515"/>
      <c r="V356" s="515"/>
      <c r="W356" s="515"/>
      <c r="X356" s="515"/>
      <c r="Y356" s="515"/>
      <c r="Z356" s="515"/>
      <c r="AA356" s="515"/>
      <c r="AB356" s="515"/>
      <c r="AC356" s="515"/>
      <c r="AD356" s="515"/>
      <c r="AE356" s="515"/>
      <c r="AF356" s="515"/>
      <c r="AG356" s="515"/>
      <c r="AH356" s="515"/>
      <c r="AI356" s="515"/>
      <c r="AJ356" s="515"/>
      <c r="AK356" s="552"/>
      <c r="AL356" s="553"/>
      <c r="AM356" s="553"/>
      <c r="AN356" s="553"/>
      <c r="AO356" s="553"/>
      <c r="AP356" s="553"/>
      <c r="AQ356" s="553"/>
      <c r="AR356" s="553"/>
      <c r="AS356" s="558" t="s">
        <v>254</v>
      </c>
      <c r="AT356" s="559"/>
      <c r="AU356" s="252"/>
      <c r="AV356" s="253"/>
      <c r="AW356" s="253"/>
      <c r="AX356" s="253"/>
      <c r="AY356" s="253"/>
      <c r="AZ356" s="253"/>
      <c r="BA356" s="252"/>
      <c r="BB356" s="253"/>
      <c r="BC356" s="254"/>
      <c r="BD356" s="253"/>
      <c r="BE356" s="558"/>
      <c r="BF356" s="558"/>
      <c r="BG356" s="558"/>
      <c r="BH356" s="569" t="s">
        <v>47</v>
      </c>
      <c r="BI356" s="569"/>
      <c r="BJ356" s="570"/>
      <c r="BK356" s="44"/>
      <c r="BL356" s="44"/>
      <c r="BM356" s="44"/>
      <c r="BN356" s="44"/>
      <c r="BO356" s="44"/>
      <c r="BP356" s="44"/>
      <c r="BQ356" s="50"/>
      <c r="BR356" s="50"/>
      <c r="BS356" s="513" t="s">
        <v>121</v>
      </c>
      <c r="BT356" s="513"/>
      <c r="BU356" s="513"/>
      <c r="BV356" s="513"/>
      <c r="BW356" s="513"/>
      <c r="BX356" s="513"/>
      <c r="BY356" s="513"/>
      <c r="BZ356" s="513"/>
      <c r="CA356" s="513"/>
      <c r="CB356" s="513"/>
      <c r="CC356" s="513"/>
      <c r="CD356" s="513"/>
      <c r="CE356" s="513"/>
      <c r="CF356" s="513"/>
      <c r="CG356" s="513"/>
      <c r="CH356" s="513"/>
      <c r="CI356" s="508" t="s">
        <v>356</v>
      </c>
      <c r="CJ356" s="508"/>
      <c r="CK356" s="508"/>
      <c r="CL356" s="508"/>
      <c r="CM356" s="508"/>
      <c r="CN356" s="508"/>
      <c r="CO356" s="508"/>
      <c r="CP356" s="508"/>
      <c r="CQ356" s="508"/>
      <c r="CR356" s="508"/>
      <c r="CS356" s="508"/>
      <c r="CT356" s="508"/>
      <c r="CU356" s="508"/>
      <c r="CV356" s="508"/>
      <c r="CW356" s="508"/>
      <c r="CX356" s="508"/>
      <c r="CY356" s="526">
        <v>2000</v>
      </c>
      <c r="CZ356" s="527"/>
      <c r="DA356" s="527"/>
      <c r="DB356" s="527"/>
      <c r="DC356" s="527"/>
      <c r="DD356" s="527"/>
      <c r="DE356" s="527"/>
      <c r="DF356" s="527"/>
      <c r="DG356" s="277" t="s">
        <v>254</v>
      </c>
      <c r="DH356" s="278"/>
      <c r="DI356" s="122"/>
      <c r="DJ356" s="123"/>
      <c r="DK356" s="123"/>
      <c r="DL356" s="123"/>
      <c r="DM356" s="125"/>
      <c r="DN356" s="126"/>
      <c r="DO356" s="126"/>
      <c r="DP356" s="127"/>
      <c r="DQ356" s="122"/>
      <c r="DR356" s="123"/>
      <c r="DS356" s="124"/>
      <c r="DT356" s="123"/>
      <c r="DU356" s="274">
        <v>4</v>
      </c>
      <c r="DV356" s="274"/>
      <c r="DW356" s="274"/>
      <c r="DX356" s="277" t="s">
        <v>47</v>
      </c>
      <c r="DY356" s="277"/>
      <c r="DZ356" s="278"/>
      <c r="EA356" s="44"/>
      <c r="EB356" s="44"/>
      <c r="EC356" s="44"/>
      <c r="ED356" s="128"/>
      <c r="EE356" s="128"/>
      <c r="EF356" s="66"/>
      <c r="EG356" s="66"/>
      <c r="EH356" s="66"/>
      <c r="EI356" s="66"/>
      <c r="EJ356" s="66"/>
      <c r="EK356" s="66"/>
      <c r="EL356" s="66"/>
      <c r="EM356" s="66"/>
      <c r="EN356" s="129"/>
      <c r="EO356" s="129"/>
      <c r="EP356" s="129"/>
      <c r="EQ356" s="94"/>
      <c r="ER356" s="130"/>
      <c r="ES356" s="130"/>
      <c r="ET356" s="130"/>
      <c r="EU356" s="94"/>
      <c r="EV356" s="130"/>
      <c r="EW356" s="94"/>
      <c r="EX356" s="94"/>
      <c r="EY356" s="94"/>
      <c r="EZ356" s="94"/>
      <c r="FA356" s="94"/>
      <c r="FB356" s="94"/>
      <c r="FC356" s="94"/>
      <c r="FD356" s="94"/>
      <c r="FE356" s="94"/>
      <c r="FF356" s="94"/>
      <c r="FG356" s="94"/>
      <c r="FH356" s="94"/>
      <c r="FI356" s="94"/>
      <c r="FJ356" s="94"/>
      <c r="FK356" s="94"/>
      <c r="FL356" s="94"/>
      <c r="FM356" s="94"/>
      <c r="FN356" s="94"/>
      <c r="FO356" s="94"/>
      <c r="FP356" s="94"/>
      <c r="FQ356" s="94"/>
      <c r="FR356" s="94"/>
      <c r="FS356" s="94"/>
      <c r="FT356" s="94"/>
      <c r="FU356" s="94"/>
      <c r="FV356" s="94"/>
      <c r="FW356" s="94"/>
      <c r="FX356" s="94"/>
      <c r="FY356" s="94"/>
      <c r="FZ356" s="94"/>
      <c r="GA356" s="94"/>
      <c r="GB356" s="94"/>
      <c r="GC356" s="94"/>
      <c r="GD356" s="94"/>
      <c r="GE356" s="94"/>
      <c r="GF356" s="94"/>
      <c r="GG356" s="94"/>
      <c r="GH356" s="94"/>
      <c r="GI356" s="94"/>
      <c r="GJ356" s="94"/>
      <c r="GK356" s="94"/>
      <c r="GL356" s="94"/>
      <c r="GM356" s="94"/>
    </row>
    <row r="357" spans="1:195" s="119" customFormat="1" ht="14.25" customHeight="1" thickBot="1" x14ac:dyDescent="0.45">
      <c r="A357" s="44"/>
      <c r="B357" s="50"/>
      <c r="C357" s="50"/>
      <c r="D357" s="50"/>
      <c r="E357" s="513"/>
      <c r="F357" s="513"/>
      <c r="G357" s="513"/>
      <c r="H357" s="513"/>
      <c r="I357" s="513"/>
      <c r="J357" s="513"/>
      <c r="K357" s="513"/>
      <c r="L357" s="513"/>
      <c r="M357" s="513"/>
      <c r="N357" s="513"/>
      <c r="O357" s="513"/>
      <c r="P357" s="513"/>
      <c r="Q357" s="513"/>
      <c r="R357" s="513"/>
      <c r="S357" s="513"/>
      <c r="T357" s="513"/>
      <c r="U357" s="515"/>
      <c r="V357" s="515"/>
      <c r="W357" s="515"/>
      <c r="X357" s="515"/>
      <c r="Y357" s="515"/>
      <c r="Z357" s="515"/>
      <c r="AA357" s="515"/>
      <c r="AB357" s="515"/>
      <c r="AC357" s="515"/>
      <c r="AD357" s="515"/>
      <c r="AE357" s="515"/>
      <c r="AF357" s="515"/>
      <c r="AG357" s="515"/>
      <c r="AH357" s="515"/>
      <c r="AI357" s="515"/>
      <c r="AJ357" s="515"/>
      <c r="AK357" s="554"/>
      <c r="AL357" s="567"/>
      <c r="AM357" s="567"/>
      <c r="AN357" s="567"/>
      <c r="AO357" s="567"/>
      <c r="AP357" s="567"/>
      <c r="AQ357" s="567"/>
      <c r="AR357" s="567"/>
      <c r="AS357" s="568"/>
      <c r="AT357" s="561"/>
      <c r="AU357" s="255"/>
      <c r="AV357" s="256"/>
      <c r="AW357" s="564"/>
      <c r="AX357" s="565"/>
      <c r="AY357" s="256"/>
      <c r="AZ357" s="256"/>
      <c r="BA357" s="255"/>
      <c r="BB357" s="257"/>
      <c r="BC357" s="564"/>
      <c r="BD357" s="565"/>
      <c r="BE357" s="568"/>
      <c r="BF357" s="568"/>
      <c r="BG357" s="568"/>
      <c r="BH357" s="571"/>
      <c r="BI357" s="571"/>
      <c r="BJ357" s="572"/>
      <c r="BK357" s="44"/>
      <c r="BL357" s="44"/>
      <c r="BM357" s="44"/>
      <c r="BN357" s="44"/>
      <c r="BO357" s="44"/>
      <c r="BP357" s="44"/>
      <c r="BQ357" s="50"/>
      <c r="BR357" s="50"/>
      <c r="BS357" s="513"/>
      <c r="BT357" s="513"/>
      <c r="BU357" s="513"/>
      <c r="BV357" s="513"/>
      <c r="BW357" s="513"/>
      <c r="BX357" s="513"/>
      <c r="BY357" s="513"/>
      <c r="BZ357" s="513"/>
      <c r="CA357" s="513"/>
      <c r="CB357" s="513"/>
      <c r="CC357" s="513"/>
      <c r="CD357" s="513"/>
      <c r="CE357" s="513"/>
      <c r="CF357" s="513"/>
      <c r="CG357" s="513"/>
      <c r="CH357" s="513"/>
      <c r="CI357" s="508"/>
      <c r="CJ357" s="508"/>
      <c r="CK357" s="508"/>
      <c r="CL357" s="508"/>
      <c r="CM357" s="508"/>
      <c r="CN357" s="508"/>
      <c r="CO357" s="508"/>
      <c r="CP357" s="508"/>
      <c r="CQ357" s="508"/>
      <c r="CR357" s="508"/>
      <c r="CS357" s="508"/>
      <c r="CT357" s="508"/>
      <c r="CU357" s="508"/>
      <c r="CV357" s="508"/>
      <c r="CW357" s="508"/>
      <c r="CX357" s="508"/>
      <c r="CY357" s="528"/>
      <c r="CZ357" s="529"/>
      <c r="DA357" s="529"/>
      <c r="DB357" s="529"/>
      <c r="DC357" s="529"/>
      <c r="DD357" s="529"/>
      <c r="DE357" s="529"/>
      <c r="DF357" s="529"/>
      <c r="DG357" s="532"/>
      <c r="DH357" s="280"/>
      <c r="DI357" s="131"/>
      <c r="DJ357" s="285"/>
      <c r="DK357" s="286"/>
      <c r="DL357" s="132"/>
      <c r="DM357" s="133"/>
      <c r="DN357" s="283"/>
      <c r="DO357" s="284"/>
      <c r="DP357" s="134"/>
      <c r="DQ357" s="131"/>
      <c r="DR357" s="121"/>
      <c r="DS357" s="285" t="s">
        <v>255</v>
      </c>
      <c r="DT357" s="286"/>
      <c r="DU357" s="275"/>
      <c r="DV357" s="275"/>
      <c r="DW357" s="275"/>
      <c r="DX357" s="279"/>
      <c r="DY357" s="279"/>
      <c r="DZ357" s="280"/>
      <c r="EA357" s="44"/>
      <c r="EB357" s="44"/>
      <c r="EC357" s="44"/>
      <c r="ED357" s="128"/>
      <c r="EE357" s="128"/>
      <c r="EF357" s="66"/>
      <c r="EG357" s="66"/>
      <c r="EH357" s="66"/>
      <c r="EI357" s="66"/>
      <c r="EJ357" s="66"/>
      <c r="EK357" s="66"/>
      <c r="EL357" s="66"/>
      <c r="EM357" s="66"/>
      <c r="EN357" s="129"/>
      <c r="EO357" s="129"/>
      <c r="EP357" s="129"/>
      <c r="EQ357" s="94"/>
      <c r="ER357" s="94"/>
      <c r="ES357" s="130"/>
      <c r="ET357" s="94"/>
      <c r="EU357" s="94"/>
      <c r="EV357" s="130"/>
      <c r="EW357" s="94"/>
      <c r="EX357" s="94"/>
      <c r="EY357" s="94"/>
      <c r="EZ357" s="94"/>
      <c r="FA357" s="94"/>
      <c r="FB357" s="94"/>
      <c r="FC357" s="94"/>
      <c r="FD357" s="94"/>
      <c r="FE357" s="94"/>
      <c r="FF357" s="94"/>
      <c r="FG357" s="94"/>
      <c r="FH357" s="94"/>
      <c r="FI357" s="94"/>
      <c r="FJ357" s="94"/>
      <c r="FK357" s="94"/>
      <c r="FL357" s="94"/>
      <c r="FM357" s="94"/>
      <c r="FN357" s="94"/>
      <c r="FO357" s="94"/>
      <c r="FP357" s="94"/>
      <c r="FQ357" s="94"/>
      <c r="FR357" s="94"/>
      <c r="FS357" s="94"/>
      <c r="FT357" s="94"/>
      <c r="FU357" s="94"/>
      <c r="FV357" s="94"/>
      <c r="FW357" s="94"/>
      <c r="FX357" s="94"/>
      <c r="FY357" s="94"/>
      <c r="FZ357" s="94"/>
      <c r="GA357" s="94"/>
      <c r="GB357" s="94"/>
      <c r="GC357" s="94"/>
      <c r="GD357" s="94"/>
      <c r="GE357" s="94"/>
      <c r="GF357" s="94"/>
      <c r="GG357" s="94"/>
      <c r="GH357" s="94"/>
      <c r="GI357" s="94"/>
      <c r="GJ357" s="94"/>
      <c r="GK357" s="94"/>
      <c r="GL357" s="94"/>
      <c r="GM357" s="94"/>
    </row>
    <row r="358" spans="1:195" s="119" customFormat="1" ht="5.0999999999999996" customHeight="1" x14ac:dyDescent="0.4">
      <c r="A358" s="44"/>
      <c r="B358" s="50"/>
      <c r="C358" s="50"/>
      <c r="D358" s="50"/>
      <c r="E358" s="513"/>
      <c r="F358" s="513"/>
      <c r="G358" s="513"/>
      <c r="H358" s="513"/>
      <c r="I358" s="513"/>
      <c r="J358" s="513"/>
      <c r="K358" s="513"/>
      <c r="L358" s="513"/>
      <c r="M358" s="513"/>
      <c r="N358" s="513"/>
      <c r="O358" s="513"/>
      <c r="P358" s="513"/>
      <c r="Q358" s="513"/>
      <c r="R358" s="513"/>
      <c r="S358" s="513"/>
      <c r="T358" s="513"/>
      <c r="U358" s="515"/>
      <c r="V358" s="515"/>
      <c r="W358" s="515"/>
      <c r="X358" s="515"/>
      <c r="Y358" s="515"/>
      <c r="Z358" s="515"/>
      <c r="AA358" s="515"/>
      <c r="AB358" s="515"/>
      <c r="AC358" s="515"/>
      <c r="AD358" s="515"/>
      <c r="AE358" s="515"/>
      <c r="AF358" s="515"/>
      <c r="AG358" s="515"/>
      <c r="AH358" s="515"/>
      <c r="AI358" s="515"/>
      <c r="AJ358" s="515"/>
      <c r="AK358" s="556"/>
      <c r="AL358" s="557"/>
      <c r="AM358" s="557"/>
      <c r="AN358" s="557"/>
      <c r="AO358" s="557"/>
      <c r="AP358" s="557"/>
      <c r="AQ358" s="557"/>
      <c r="AR358" s="557"/>
      <c r="AS358" s="562"/>
      <c r="AT358" s="563"/>
      <c r="AU358" s="258"/>
      <c r="AV358" s="259"/>
      <c r="AW358" s="259"/>
      <c r="AX358" s="259"/>
      <c r="AY358" s="259"/>
      <c r="AZ358" s="259"/>
      <c r="BA358" s="258"/>
      <c r="BB358" s="260"/>
      <c r="BC358" s="260"/>
      <c r="BD358" s="259"/>
      <c r="BE358" s="562"/>
      <c r="BF358" s="562"/>
      <c r="BG358" s="562"/>
      <c r="BH358" s="573"/>
      <c r="BI358" s="573"/>
      <c r="BJ358" s="574"/>
      <c r="BK358" s="44"/>
      <c r="BL358" s="44"/>
      <c r="BM358" s="44"/>
      <c r="BN358" s="44"/>
      <c r="BO358" s="44"/>
      <c r="BP358" s="44"/>
      <c r="BQ358" s="50"/>
      <c r="BR358" s="50"/>
      <c r="BS358" s="513"/>
      <c r="BT358" s="513"/>
      <c r="BU358" s="513"/>
      <c r="BV358" s="513"/>
      <c r="BW358" s="513"/>
      <c r="BX358" s="513"/>
      <c r="BY358" s="513"/>
      <c r="BZ358" s="513"/>
      <c r="CA358" s="513"/>
      <c r="CB358" s="513"/>
      <c r="CC358" s="513"/>
      <c r="CD358" s="513"/>
      <c r="CE358" s="513"/>
      <c r="CF358" s="513"/>
      <c r="CG358" s="513"/>
      <c r="CH358" s="513"/>
      <c r="CI358" s="508"/>
      <c r="CJ358" s="508"/>
      <c r="CK358" s="508"/>
      <c r="CL358" s="508"/>
      <c r="CM358" s="508"/>
      <c r="CN358" s="508"/>
      <c r="CO358" s="508"/>
      <c r="CP358" s="508"/>
      <c r="CQ358" s="508"/>
      <c r="CR358" s="508"/>
      <c r="CS358" s="508"/>
      <c r="CT358" s="508"/>
      <c r="CU358" s="508"/>
      <c r="CV358" s="508"/>
      <c r="CW358" s="508"/>
      <c r="CX358" s="508"/>
      <c r="CY358" s="530"/>
      <c r="CZ358" s="531"/>
      <c r="DA358" s="531"/>
      <c r="DB358" s="531"/>
      <c r="DC358" s="531"/>
      <c r="DD358" s="531"/>
      <c r="DE358" s="531"/>
      <c r="DF358" s="531"/>
      <c r="DG358" s="281"/>
      <c r="DH358" s="282"/>
      <c r="DI358" s="135"/>
      <c r="DJ358" s="136"/>
      <c r="DK358" s="136"/>
      <c r="DL358" s="136"/>
      <c r="DM358" s="138"/>
      <c r="DN358" s="139"/>
      <c r="DO358" s="139"/>
      <c r="DP358" s="140"/>
      <c r="DQ358" s="135"/>
      <c r="DR358" s="137"/>
      <c r="DS358" s="137"/>
      <c r="DT358" s="136"/>
      <c r="DU358" s="276"/>
      <c r="DV358" s="276"/>
      <c r="DW358" s="276"/>
      <c r="DX358" s="281"/>
      <c r="DY358" s="281"/>
      <c r="DZ358" s="282"/>
      <c r="EA358" s="44"/>
      <c r="EB358" s="44"/>
      <c r="EC358" s="44"/>
      <c r="ED358" s="128"/>
      <c r="EE358" s="128"/>
      <c r="EF358" s="66"/>
      <c r="EG358" s="66"/>
      <c r="EH358" s="66"/>
      <c r="EI358" s="66"/>
      <c r="EJ358" s="66"/>
      <c r="EK358" s="66"/>
      <c r="EL358" s="66"/>
      <c r="EM358" s="66"/>
      <c r="EN358" s="129"/>
      <c r="EO358" s="129"/>
      <c r="EP358" s="129"/>
      <c r="EQ358" s="94"/>
      <c r="ER358" s="94"/>
      <c r="ES358" s="130"/>
      <c r="ET358" s="94"/>
      <c r="EU358" s="94"/>
      <c r="EV358" s="130"/>
      <c r="EW358" s="94"/>
      <c r="EX358" s="94"/>
      <c r="EY358" s="94"/>
      <c r="EZ358" s="94"/>
      <c r="FA358" s="94"/>
      <c r="FB358" s="94"/>
      <c r="FC358" s="94"/>
      <c r="FD358" s="94"/>
      <c r="FE358" s="94"/>
      <c r="FF358" s="94"/>
      <c r="FG358" s="94"/>
      <c r="FH358" s="94"/>
      <c r="FI358" s="94"/>
      <c r="FJ358" s="94"/>
      <c r="FK358" s="94"/>
      <c r="FL358" s="94"/>
      <c r="FM358" s="94"/>
      <c r="FN358" s="94"/>
      <c r="FO358" s="94"/>
      <c r="FP358" s="94"/>
      <c r="FQ358" s="94"/>
      <c r="FR358" s="94"/>
      <c r="FS358" s="94"/>
      <c r="FT358" s="94"/>
      <c r="FU358" s="94"/>
      <c r="FV358" s="94"/>
      <c r="FW358" s="94"/>
      <c r="FX358" s="94"/>
      <c r="FY358" s="94"/>
      <c r="FZ358" s="94"/>
      <c r="GA358" s="94"/>
      <c r="GB358" s="94"/>
      <c r="GC358" s="94"/>
      <c r="GD358" s="94"/>
      <c r="GE358" s="94"/>
      <c r="GF358" s="94"/>
      <c r="GG358" s="94"/>
      <c r="GH358" s="94"/>
      <c r="GI358" s="94"/>
      <c r="GJ358" s="94"/>
      <c r="GK358" s="94"/>
      <c r="GL358" s="94"/>
      <c r="GM358" s="94"/>
    </row>
    <row r="359" spans="1:195" s="119" customFormat="1" ht="5.0999999999999996" customHeight="1" thickBot="1" x14ac:dyDescent="0.45">
      <c r="A359" s="44"/>
      <c r="B359" s="50"/>
      <c r="C359" s="50"/>
      <c r="D359" s="50"/>
      <c r="E359" s="513" t="s">
        <v>122</v>
      </c>
      <c r="F359" s="513"/>
      <c r="G359" s="513"/>
      <c r="H359" s="513"/>
      <c r="I359" s="513"/>
      <c r="J359" s="513"/>
      <c r="K359" s="513"/>
      <c r="L359" s="513"/>
      <c r="M359" s="513"/>
      <c r="N359" s="513"/>
      <c r="O359" s="513"/>
      <c r="P359" s="513"/>
      <c r="Q359" s="513"/>
      <c r="R359" s="513"/>
      <c r="S359" s="513"/>
      <c r="T359" s="513"/>
      <c r="U359" s="515"/>
      <c r="V359" s="515"/>
      <c r="W359" s="515"/>
      <c r="X359" s="515"/>
      <c r="Y359" s="515"/>
      <c r="Z359" s="515"/>
      <c r="AA359" s="515"/>
      <c r="AB359" s="515"/>
      <c r="AC359" s="515"/>
      <c r="AD359" s="515"/>
      <c r="AE359" s="515"/>
      <c r="AF359" s="515"/>
      <c r="AG359" s="515"/>
      <c r="AH359" s="515"/>
      <c r="AI359" s="515"/>
      <c r="AJ359" s="515"/>
      <c r="AK359" s="552"/>
      <c r="AL359" s="553"/>
      <c r="AM359" s="553"/>
      <c r="AN359" s="553"/>
      <c r="AO359" s="553"/>
      <c r="AP359" s="553"/>
      <c r="AQ359" s="553"/>
      <c r="AR359" s="553"/>
      <c r="AS359" s="558" t="s">
        <v>254</v>
      </c>
      <c r="AT359" s="559"/>
      <c r="AU359" s="252"/>
      <c r="AV359" s="253"/>
      <c r="AW359" s="253"/>
      <c r="AX359" s="253"/>
      <c r="AY359" s="253"/>
      <c r="AZ359" s="253"/>
      <c r="BA359" s="252"/>
      <c r="BB359" s="253"/>
      <c r="BC359" s="254"/>
      <c r="BD359" s="253"/>
      <c r="BE359" s="558"/>
      <c r="BF359" s="558"/>
      <c r="BG359" s="558"/>
      <c r="BH359" s="569" t="s">
        <v>47</v>
      </c>
      <c r="BI359" s="569"/>
      <c r="BJ359" s="570"/>
      <c r="BK359" s="44"/>
      <c r="BL359" s="44"/>
      <c r="BM359" s="44"/>
      <c r="BN359" s="44"/>
      <c r="BO359" s="44"/>
      <c r="BP359" s="44"/>
      <c r="BQ359" s="50"/>
      <c r="BR359" s="50"/>
      <c r="BS359" s="513" t="s">
        <v>122</v>
      </c>
      <c r="BT359" s="513"/>
      <c r="BU359" s="513"/>
      <c r="BV359" s="513"/>
      <c r="BW359" s="513"/>
      <c r="BX359" s="513"/>
      <c r="BY359" s="513"/>
      <c r="BZ359" s="513"/>
      <c r="CA359" s="513"/>
      <c r="CB359" s="513"/>
      <c r="CC359" s="513"/>
      <c r="CD359" s="513"/>
      <c r="CE359" s="513"/>
      <c r="CF359" s="513"/>
      <c r="CG359" s="513"/>
      <c r="CH359" s="513"/>
      <c r="CI359" s="508" t="s">
        <v>356</v>
      </c>
      <c r="CJ359" s="508"/>
      <c r="CK359" s="508"/>
      <c r="CL359" s="508"/>
      <c r="CM359" s="508"/>
      <c r="CN359" s="508"/>
      <c r="CO359" s="508"/>
      <c r="CP359" s="508"/>
      <c r="CQ359" s="508"/>
      <c r="CR359" s="508"/>
      <c r="CS359" s="508"/>
      <c r="CT359" s="508"/>
      <c r="CU359" s="508"/>
      <c r="CV359" s="508"/>
      <c r="CW359" s="508"/>
      <c r="CX359" s="508"/>
      <c r="CY359" s="526">
        <v>2000</v>
      </c>
      <c r="CZ359" s="527"/>
      <c r="DA359" s="527"/>
      <c r="DB359" s="527"/>
      <c r="DC359" s="527"/>
      <c r="DD359" s="527"/>
      <c r="DE359" s="527"/>
      <c r="DF359" s="527"/>
      <c r="DG359" s="277" t="s">
        <v>254</v>
      </c>
      <c r="DH359" s="278"/>
      <c r="DI359" s="122"/>
      <c r="DJ359" s="123"/>
      <c r="DK359" s="123"/>
      <c r="DL359" s="123"/>
      <c r="DM359" s="125"/>
      <c r="DN359" s="126"/>
      <c r="DO359" s="126"/>
      <c r="DP359" s="127"/>
      <c r="DQ359" s="122"/>
      <c r="DR359" s="123"/>
      <c r="DS359" s="124"/>
      <c r="DT359" s="123"/>
      <c r="DU359" s="274">
        <v>4</v>
      </c>
      <c r="DV359" s="274"/>
      <c r="DW359" s="274"/>
      <c r="DX359" s="277" t="s">
        <v>47</v>
      </c>
      <c r="DY359" s="277"/>
      <c r="DZ359" s="278"/>
      <c r="EA359" s="44"/>
      <c r="EB359" s="44"/>
      <c r="EC359" s="44"/>
      <c r="ED359" s="128"/>
      <c r="EE359" s="128"/>
      <c r="EF359" s="66"/>
      <c r="EG359" s="66"/>
      <c r="EH359" s="66"/>
      <c r="EI359" s="66"/>
      <c r="EJ359" s="66"/>
      <c r="EK359" s="66"/>
      <c r="EL359" s="66"/>
      <c r="EM359" s="66"/>
      <c r="EN359" s="129"/>
      <c r="EO359" s="129"/>
      <c r="EP359" s="129"/>
      <c r="EQ359" s="94"/>
      <c r="ER359" s="130"/>
      <c r="ES359" s="130"/>
      <c r="ET359" s="130"/>
      <c r="EU359" s="94"/>
      <c r="EV359" s="130"/>
      <c r="EW359" s="94"/>
      <c r="EX359" s="94"/>
      <c r="EY359" s="94"/>
      <c r="EZ359" s="94"/>
      <c r="FA359" s="94"/>
      <c r="FB359" s="94"/>
      <c r="FC359" s="94"/>
      <c r="FD359" s="94"/>
      <c r="FE359" s="94"/>
      <c r="FF359" s="94"/>
      <c r="FG359" s="94"/>
      <c r="FH359" s="94"/>
      <c r="FI359" s="94"/>
      <c r="FJ359" s="94"/>
      <c r="FK359" s="94"/>
      <c r="FL359" s="94"/>
      <c r="FM359" s="94"/>
      <c r="FN359" s="94"/>
      <c r="FO359" s="94"/>
      <c r="FP359" s="94"/>
      <c r="FQ359" s="94"/>
      <c r="FR359" s="94"/>
      <c r="FS359" s="94"/>
      <c r="FT359" s="94"/>
      <c r="FU359" s="94"/>
      <c r="FV359" s="94"/>
      <c r="FW359" s="94"/>
      <c r="FX359" s="94"/>
      <c r="FY359" s="94"/>
      <c r="FZ359" s="94"/>
      <c r="GA359" s="94"/>
      <c r="GB359" s="94"/>
      <c r="GC359" s="94"/>
      <c r="GD359" s="94"/>
      <c r="GE359" s="94"/>
      <c r="GF359" s="94"/>
      <c r="GG359" s="94"/>
      <c r="GH359" s="94"/>
      <c r="GI359" s="94"/>
      <c r="GJ359" s="94"/>
      <c r="GK359" s="94"/>
      <c r="GL359" s="94"/>
      <c r="GM359" s="94"/>
    </row>
    <row r="360" spans="1:195" s="119" customFormat="1" ht="14.25" customHeight="1" thickBot="1" x14ac:dyDescent="0.45">
      <c r="A360" s="44"/>
      <c r="B360" s="50"/>
      <c r="C360" s="50"/>
      <c r="D360" s="50"/>
      <c r="E360" s="513"/>
      <c r="F360" s="513"/>
      <c r="G360" s="513"/>
      <c r="H360" s="513"/>
      <c r="I360" s="513"/>
      <c r="J360" s="513"/>
      <c r="K360" s="513"/>
      <c r="L360" s="513"/>
      <c r="M360" s="513"/>
      <c r="N360" s="513"/>
      <c r="O360" s="513"/>
      <c r="P360" s="513"/>
      <c r="Q360" s="513"/>
      <c r="R360" s="513"/>
      <c r="S360" s="513"/>
      <c r="T360" s="513"/>
      <c r="U360" s="515"/>
      <c r="V360" s="515"/>
      <c r="W360" s="515"/>
      <c r="X360" s="515"/>
      <c r="Y360" s="515"/>
      <c r="Z360" s="515"/>
      <c r="AA360" s="515"/>
      <c r="AB360" s="515"/>
      <c r="AC360" s="515"/>
      <c r="AD360" s="515"/>
      <c r="AE360" s="515"/>
      <c r="AF360" s="515"/>
      <c r="AG360" s="515"/>
      <c r="AH360" s="515"/>
      <c r="AI360" s="515"/>
      <c r="AJ360" s="515"/>
      <c r="AK360" s="554"/>
      <c r="AL360" s="567"/>
      <c r="AM360" s="567"/>
      <c r="AN360" s="567"/>
      <c r="AO360" s="567"/>
      <c r="AP360" s="567"/>
      <c r="AQ360" s="567"/>
      <c r="AR360" s="567"/>
      <c r="AS360" s="568"/>
      <c r="AT360" s="561"/>
      <c r="AU360" s="255"/>
      <c r="AV360" s="256"/>
      <c r="AW360" s="564"/>
      <c r="AX360" s="565"/>
      <c r="AY360" s="256"/>
      <c r="AZ360" s="256"/>
      <c r="BA360" s="255"/>
      <c r="BB360" s="257"/>
      <c r="BC360" s="564"/>
      <c r="BD360" s="565"/>
      <c r="BE360" s="568"/>
      <c r="BF360" s="568"/>
      <c r="BG360" s="568"/>
      <c r="BH360" s="571"/>
      <c r="BI360" s="571"/>
      <c r="BJ360" s="572"/>
      <c r="BK360" s="44"/>
      <c r="BL360" s="44"/>
      <c r="BM360" s="44"/>
      <c r="BN360" s="44"/>
      <c r="BO360" s="44"/>
      <c r="BP360" s="44"/>
      <c r="BQ360" s="50"/>
      <c r="BR360" s="50"/>
      <c r="BS360" s="513"/>
      <c r="BT360" s="513"/>
      <c r="BU360" s="513"/>
      <c r="BV360" s="513"/>
      <c r="BW360" s="513"/>
      <c r="BX360" s="513"/>
      <c r="BY360" s="513"/>
      <c r="BZ360" s="513"/>
      <c r="CA360" s="513"/>
      <c r="CB360" s="513"/>
      <c r="CC360" s="513"/>
      <c r="CD360" s="513"/>
      <c r="CE360" s="513"/>
      <c r="CF360" s="513"/>
      <c r="CG360" s="513"/>
      <c r="CH360" s="513"/>
      <c r="CI360" s="508"/>
      <c r="CJ360" s="508"/>
      <c r="CK360" s="508"/>
      <c r="CL360" s="508"/>
      <c r="CM360" s="508"/>
      <c r="CN360" s="508"/>
      <c r="CO360" s="508"/>
      <c r="CP360" s="508"/>
      <c r="CQ360" s="508"/>
      <c r="CR360" s="508"/>
      <c r="CS360" s="508"/>
      <c r="CT360" s="508"/>
      <c r="CU360" s="508"/>
      <c r="CV360" s="508"/>
      <c r="CW360" s="508"/>
      <c r="CX360" s="508"/>
      <c r="CY360" s="528"/>
      <c r="CZ360" s="529"/>
      <c r="DA360" s="529"/>
      <c r="DB360" s="529"/>
      <c r="DC360" s="529"/>
      <c r="DD360" s="529"/>
      <c r="DE360" s="529"/>
      <c r="DF360" s="529"/>
      <c r="DG360" s="532"/>
      <c r="DH360" s="280"/>
      <c r="DI360" s="131"/>
      <c r="DJ360" s="285"/>
      <c r="DK360" s="286"/>
      <c r="DL360" s="132"/>
      <c r="DM360" s="133"/>
      <c r="DN360" s="283"/>
      <c r="DO360" s="284"/>
      <c r="DP360" s="134"/>
      <c r="DQ360" s="131"/>
      <c r="DR360" s="121"/>
      <c r="DS360" s="285" t="s">
        <v>255</v>
      </c>
      <c r="DT360" s="286"/>
      <c r="DU360" s="275"/>
      <c r="DV360" s="275"/>
      <c r="DW360" s="275"/>
      <c r="DX360" s="279"/>
      <c r="DY360" s="279"/>
      <c r="DZ360" s="280"/>
      <c r="EA360" s="44"/>
      <c r="EB360" s="44"/>
      <c r="EC360" s="44"/>
      <c r="ED360" s="128"/>
      <c r="EE360" s="128"/>
      <c r="EF360" s="66"/>
      <c r="EG360" s="66"/>
      <c r="EH360" s="66"/>
      <c r="EI360" s="66"/>
      <c r="EJ360" s="66"/>
      <c r="EK360" s="66"/>
      <c r="EL360" s="66"/>
      <c r="EM360" s="66"/>
      <c r="EN360" s="129"/>
      <c r="EO360" s="129"/>
      <c r="EP360" s="129"/>
      <c r="EQ360" s="94"/>
      <c r="ER360" s="94"/>
      <c r="ES360" s="130"/>
      <c r="ET360" s="94"/>
      <c r="EU360" s="94"/>
      <c r="EV360" s="130"/>
      <c r="EW360" s="94"/>
      <c r="EX360" s="94"/>
      <c r="EY360" s="94"/>
      <c r="EZ360" s="94"/>
      <c r="FA360" s="94"/>
      <c r="FB360" s="94"/>
      <c r="FC360" s="94"/>
      <c r="FD360" s="94"/>
      <c r="FE360" s="94"/>
      <c r="FF360" s="94"/>
      <c r="FG360" s="94"/>
      <c r="FH360" s="94"/>
      <c r="FI360" s="94"/>
      <c r="FJ360" s="94"/>
      <c r="FK360" s="94"/>
      <c r="FL360" s="94"/>
      <c r="FM360" s="94"/>
      <c r="FN360" s="94"/>
      <c r="FO360" s="94"/>
      <c r="FP360" s="94"/>
      <c r="FQ360" s="94"/>
      <c r="FR360" s="94"/>
      <c r="FS360" s="94"/>
      <c r="FT360" s="94"/>
      <c r="FU360" s="94"/>
      <c r="FV360" s="94"/>
      <c r="FW360" s="94"/>
      <c r="FX360" s="94"/>
      <c r="FY360" s="94"/>
      <c r="FZ360" s="94"/>
      <c r="GA360" s="94"/>
      <c r="GB360" s="94"/>
      <c r="GC360" s="94"/>
      <c r="GD360" s="94"/>
      <c r="GE360" s="94"/>
      <c r="GF360" s="94"/>
      <c r="GG360" s="94"/>
      <c r="GH360" s="94"/>
      <c r="GI360" s="94"/>
      <c r="GJ360" s="94"/>
      <c r="GK360" s="94"/>
      <c r="GL360" s="94"/>
      <c r="GM360" s="94"/>
    </row>
    <row r="361" spans="1:195" s="119" customFormat="1" ht="5.0999999999999996" customHeight="1" x14ac:dyDescent="0.4">
      <c r="A361" s="44"/>
      <c r="B361" s="50"/>
      <c r="C361" s="50"/>
      <c r="D361" s="50"/>
      <c r="E361" s="513"/>
      <c r="F361" s="513"/>
      <c r="G361" s="513"/>
      <c r="H361" s="513"/>
      <c r="I361" s="513"/>
      <c r="J361" s="513"/>
      <c r="K361" s="513"/>
      <c r="L361" s="513"/>
      <c r="M361" s="513"/>
      <c r="N361" s="513"/>
      <c r="O361" s="513"/>
      <c r="P361" s="513"/>
      <c r="Q361" s="513"/>
      <c r="R361" s="513"/>
      <c r="S361" s="513"/>
      <c r="T361" s="513"/>
      <c r="U361" s="515"/>
      <c r="V361" s="515"/>
      <c r="W361" s="515"/>
      <c r="X361" s="515"/>
      <c r="Y361" s="515"/>
      <c r="Z361" s="515"/>
      <c r="AA361" s="515"/>
      <c r="AB361" s="515"/>
      <c r="AC361" s="515"/>
      <c r="AD361" s="515"/>
      <c r="AE361" s="515"/>
      <c r="AF361" s="515"/>
      <c r="AG361" s="515"/>
      <c r="AH361" s="515"/>
      <c r="AI361" s="515"/>
      <c r="AJ361" s="515"/>
      <c r="AK361" s="556"/>
      <c r="AL361" s="557"/>
      <c r="AM361" s="557"/>
      <c r="AN361" s="557"/>
      <c r="AO361" s="557"/>
      <c r="AP361" s="557"/>
      <c r="AQ361" s="557"/>
      <c r="AR361" s="557"/>
      <c r="AS361" s="562"/>
      <c r="AT361" s="563"/>
      <c r="AU361" s="258"/>
      <c r="AV361" s="259"/>
      <c r="AW361" s="259"/>
      <c r="AX361" s="259"/>
      <c r="AY361" s="259"/>
      <c r="AZ361" s="259"/>
      <c r="BA361" s="258"/>
      <c r="BB361" s="260"/>
      <c r="BC361" s="260"/>
      <c r="BD361" s="259"/>
      <c r="BE361" s="562"/>
      <c r="BF361" s="562"/>
      <c r="BG361" s="562"/>
      <c r="BH361" s="573"/>
      <c r="BI361" s="573"/>
      <c r="BJ361" s="574"/>
      <c r="BK361" s="44"/>
      <c r="BL361" s="44"/>
      <c r="BM361" s="44"/>
      <c r="BN361" s="44"/>
      <c r="BO361" s="44"/>
      <c r="BP361" s="44"/>
      <c r="BQ361" s="50"/>
      <c r="BR361" s="50"/>
      <c r="BS361" s="513"/>
      <c r="BT361" s="513"/>
      <c r="BU361" s="513"/>
      <c r="BV361" s="513"/>
      <c r="BW361" s="513"/>
      <c r="BX361" s="513"/>
      <c r="BY361" s="513"/>
      <c r="BZ361" s="513"/>
      <c r="CA361" s="513"/>
      <c r="CB361" s="513"/>
      <c r="CC361" s="513"/>
      <c r="CD361" s="513"/>
      <c r="CE361" s="513"/>
      <c r="CF361" s="513"/>
      <c r="CG361" s="513"/>
      <c r="CH361" s="513"/>
      <c r="CI361" s="508"/>
      <c r="CJ361" s="508"/>
      <c r="CK361" s="508"/>
      <c r="CL361" s="508"/>
      <c r="CM361" s="508"/>
      <c r="CN361" s="508"/>
      <c r="CO361" s="508"/>
      <c r="CP361" s="508"/>
      <c r="CQ361" s="508"/>
      <c r="CR361" s="508"/>
      <c r="CS361" s="508"/>
      <c r="CT361" s="508"/>
      <c r="CU361" s="508"/>
      <c r="CV361" s="508"/>
      <c r="CW361" s="508"/>
      <c r="CX361" s="508"/>
      <c r="CY361" s="530"/>
      <c r="CZ361" s="531"/>
      <c r="DA361" s="531"/>
      <c r="DB361" s="531"/>
      <c r="DC361" s="531"/>
      <c r="DD361" s="531"/>
      <c r="DE361" s="531"/>
      <c r="DF361" s="531"/>
      <c r="DG361" s="281"/>
      <c r="DH361" s="282"/>
      <c r="DI361" s="135"/>
      <c r="DJ361" s="136"/>
      <c r="DK361" s="136"/>
      <c r="DL361" s="136"/>
      <c r="DM361" s="138"/>
      <c r="DN361" s="139"/>
      <c r="DO361" s="139"/>
      <c r="DP361" s="140"/>
      <c r="DQ361" s="135"/>
      <c r="DR361" s="137"/>
      <c r="DS361" s="137"/>
      <c r="DT361" s="136"/>
      <c r="DU361" s="276"/>
      <c r="DV361" s="276"/>
      <c r="DW361" s="276"/>
      <c r="DX361" s="281"/>
      <c r="DY361" s="281"/>
      <c r="DZ361" s="282"/>
      <c r="EA361" s="44"/>
      <c r="EB361" s="44"/>
      <c r="EC361" s="44"/>
      <c r="ED361" s="128"/>
      <c r="EE361" s="128"/>
      <c r="EF361" s="66"/>
      <c r="EG361" s="66"/>
      <c r="EH361" s="66"/>
      <c r="EI361" s="66"/>
      <c r="EJ361" s="66"/>
      <c r="EK361" s="66"/>
      <c r="EL361" s="66"/>
      <c r="EM361" s="66"/>
      <c r="EN361" s="129"/>
      <c r="EO361" s="129"/>
      <c r="EP361" s="129"/>
      <c r="EQ361" s="94"/>
      <c r="ER361" s="94"/>
      <c r="ES361" s="130"/>
      <c r="ET361" s="94"/>
      <c r="EU361" s="94"/>
      <c r="EV361" s="130"/>
      <c r="EW361" s="94"/>
      <c r="EX361" s="94"/>
      <c r="EY361" s="94"/>
      <c r="EZ361" s="94"/>
      <c r="FA361" s="94"/>
      <c r="FB361" s="94"/>
      <c r="FC361" s="94"/>
      <c r="FD361" s="94"/>
      <c r="FE361" s="94"/>
      <c r="FF361" s="94"/>
      <c r="FG361" s="94"/>
      <c r="FH361" s="94"/>
      <c r="FI361" s="94"/>
      <c r="FJ361" s="94"/>
      <c r="FK361" s="94"/>
      <c r="FL361" s="94"/>
      <c r="FM361" s="94"/>
      <c r="FN361" s="94"/>
      <c r="FO361" s="94"/>
      <c r="FP361" s="94"/>
      <c r="FQ361" s="94"/>
      <c r="FR361" s="94"/>
      <c r="FS361" s="94"/>
      <c r="FT361" s="94"/>
      <c r="FU361" s="94"/>
      <c r="FV361" s="94"/>
      <c r="FW361" s="94"/>
      <c r="FX361" s="94"/>
      <c r="FY361" s="94"/>
      <c r="FZ361" s="94"/>
      <c r="GA361" s="94"/>
      <c r="GB361" s="94"/>
      <c r="GC361" s="94"/>
      <c r="GD361" s="94"/>
      <c r="GE361" s="94"/>
      <c r="GF361" s="94"/>
      <c r="GG361" s="94"/>
      <c r="GH361" s="94"/>
      <c r="GI361" s="94"/>
      <c r="GJ361" s="94"/>
      <c r="GK361" s="94"/>
      <c r="GL361" s="94"/>
      <c r="GM361" s="94"/>
    </row>
    <row r="362" spans="1:195" s="119" customFormat="1" ht="5.0999999999999996" customHeight="1" thickBot="1" x14ac:dyDescent="0.45">
      <c r="A362" s="44"/>
      <c r="B362" s="50"/>
      <c r="C362" s="50"/>
      <c r="D362" s="50"/>
      <c r="E362" s="513" t="s">
        <v>123</v>
      </c>
      <c r="F362" s="513"/>
      <c r="G362" s="513"/>
      <c r="H362" s="513"/>
      <c r="I362" s="513"/>
      <c r="J362" s="513"/>
      <c r="K362" s="513"/>
      <c r="L362" s="513"/>
      <c r="M362" s="513"/>
      <c r="N362" s="513"/>
      <c r="O362" s="513"/>
      <c r="P362" s="513"/>
      <c r="Q362" s="513"/>
      <c r="R362" s="513"/>
      <c r="S362" s="513"/>
      <c r="T362" s="513"/>
      <c r="U362" s="515"/>
      <c r="V362" s="515"/>
      <c r="W362" s="515"/>
      <c r="X362" s="515"/>
      <c r="Y362" s="515"/>
      <c r="Z362" s="515"/>
      <c r="AA362" s="515"/>
      <c r="AB362" s="515"/>
      <c r="AC362" s="515"/>
      <c r="AD362" s="515"/>
      <c r="AE362" s="515"/>
      <c r="AF362" s="515"/>
      <c r="AG362" s="515"/>
      <c r="AH362" s="515"/>
      <c r="AI362" s="515"/>
      <c r="AJ362" s="515"/>
      <c r="AK362" s="552"/>
      <c r="AL362" s="553"/>
      <c r="AM362" s="553"/>
      <c r="AN362" s="553"/>
      <c r="AO362" s="553"/>
      <c r="AP362" s="553"/>
      <c r="AQ362" s="553"/>
      <c r="AR362" s="553"/>
      <c r="AS362" s="558" t="s">
        <v>254</v>
      </c>
      <c r="AT362" s="559"/>
      <c r="AU362" s="252"/>
      <c r="AV362" s="253"/>
      <c r="AW362" s="253"/>
      <c r="AX362" s="253"/>
      <c r="AY362" s="253"/>
      <c r="AZ362" s="253"/>
      <c r="BA362" s="252"/>
      <c r="BB362" s="253"/>
      <c r="BC362" s="254"/>
      <c r="BD362" s="253"/>
      <c r="BE362" s="558"/>
      <c r="BF362" s="558"/>
      <c r="BG362" s="558"/>
      <c r="BH362" s="569" t="s">
        <v>47</v>
      </c>
      <c r="BI362" s="569"/>
      <c r="BJ362" s="570"/>
      <c r="BK362" s="44"/>
      <c r="BL362" s="44"/>
      <c r="BM362" s="44"/>
      <c r="BN362" s="44"/>
      <c r="BO362" s="44"/>
      <c r="BP362" s="44"/>
      <c r="BQ362" s="50"/>
      <c r="BR362" s="50"/>
      <c r="BS362" s="513" t="s">
        <v>123</v>
      </c>
      <c r="BT362" s="513"/>
      <c r="BU362" s="513"/>
      <c r="BV362" s="513"/>
      <c r="BW362" s="513"/>
      <c r="BX362" s="513"/>
      <c r="BY362" s="513"/>
      <c r="BZ362" s="513"/>
      <c r="CA362" s="513"/>
      <c r="CB362" s="513"/>
      <c r="CC362" s="513"/>
      <c r="CD362" s="513"/>
      <c r="CE362" s="513"/>
      <c r="CF362" s="513"/>
      <c r="CG362" s="513"/>
      <c r="CH362" s="513"/>
      <c r="CI362" s="508" t="s">
        <v>357</v>
      </c>
      <c r="CJ362" s="508"/>
      <c r="CK362" s="508"/>
      <c r="CL362" s="508"/>
      <c r="CM362" s="508"/>
      <c r="CN362" s="508"/>
      <c r="CO362" s="508"/>
      <c r="CP362" s="508"/>
      <c r="CQ362" s="508"/>
      <c r="CR362" s="508"/>
      <c r="CS362" s="508"/>
      <c r="CT362" s="508"/>
      <c r="CU362" s="508"/>
      <c r="CV362" s="508"/>
      <c r="CW362" s="508"/>
      <c r="CX362" s="508"/>
      <c r="CY362" s="526">
        <v>300</v>
      </c>
      <c r="CZ362" s="527"/>
      <c r="DA362" s="527"/>
      <c r="DB362" s="527"/>
      <c r="DC362" s="527"/>
      <c r="DD362" s="527"/>
      <c r="DE362" s="527"/>
      <c r="DF362" s="527"/>
      <c r="DG362" s="277" t="s">
        <v>254</v>
      </c>
      <c r="DH362" s="278"/>
      <c r="DI362" s="122"/>
      <c r="DJ362" s="123"/>
      <c r="DK362" s="123"/>
      <c r="DL362" s="123"/>
      <c r="DM362" s="125"/>
      <c r="DN362" s="126"/>
      <c r="DO362" s="126"/>
      <c r="DP362" s="127"/>
      <c r="DQ362" s="122"/>
      <c r="DR362" s="123"/>
      <c r="DS362" s="124"/>
      <c r="DT362" s="123"/>
      <c r="DU362" s="274">
        <v>4</v>
      </c>
      <c r="DV362" s="274"/>
      <c r="DW362" s="274"/>
      <c r="DX362" s="277" t="s">
        <v>47</v>
      </c>
      <c r="DY362" s="277"/>
      <c r="DZ362" s="278"/>
      <c r="EA362" s="44"/>
      <c r="EB362" s="44"/>
      <c r="EC362" s="44"/>
      <c r="ED362" s="128"/>
      <c r="EE362" s="128"/>
      <c r="EF362" s="66"/>
      <c r="EG362" s="66"/>
      <c r="EH362" s="66"/>
      <c r="EI362" s="66"/>
      <c r="EJ362" s="66"/>
      <c r="EK362" s="66"/>
      <c r="EL362" s="66"/>
      <c r="EM362" s="66"/>
      <c r="EN362" s="129"/>
      <c r="EO362" s="129"/>
      <c r="EP362" s="129"/>
      <c r="EQ362" s="94"/>
      <c r="ER362" s="130"/>
      <c r="ES362" s="130"/>
      <c r="ET362" s="130"/>
      <c r="EU362" s="94"/>
      <c r="EV362" s="130"/>
      <c r="EW362" s="94"/>
      <c r="EX362" s="94"/>
      <c r="EY362" s="94"/>
      <c r="EZ362" s="94"/>
      <c r="FA362" s="94"/>
      <c r="FB362" s="94"/>
      <c r="FC362" s="94"/>
      <c r="FD362" s="94"/>
      <c r="FE362" s="94"/>
      <c r="FF362" s="94"/>
      <c r="FG362" s="94"/>
      <c r="FH362" s="94"/>
      <c r="FI362" s="94"/>
      <c r="FJ362" s="94"/>
      <c r="FK362" s="94"/>
      <c r="FL362" s="94"/>
      <c r="FM362" s="94"/>
      <c r="FN362" s="94"/>
      <c r="FO362" s="94"/>
      <c r="FP362" s="94"/>
      <c r="FQ362" s="94"/>
      <c r="FR362" s="94"/>
      <c r="FS362" s="94"/>
      <c r="FT362" s="94"/>
      <c r="FU362" s="94"/>
      <c r="FV362" s="94"/>
      <c r="FW362" s="94"/>
      <c r="FX362" s="94"/>
      <c r="FY362" s="94"/>
      <c r="FZ362" s="94"/>
      <c r="GA362" s="94"/>
      <c r="GB362" s="94"/>
      <c r="GC362" s="94"/>
      <c r="GD362" s="94"/>
      <c r="GE362" s="94"/>
      <c r="GF362" s="94"/>
      <c r="GG362" s="94"/>
      <c r="GH362" s="94"/>
      <c r="GI362" s="94"/>
      <c r="GJ362" s="94"/>
      <c r="GK362" s="94"/>
      <c r="GL362" s="94"/>
      <c r="GM362" s="94"/>
    </row>
    <row r="363" spans="1:195" s="119" customFormat="1" ht="14.25" customHeight="1" thickBot="1" x14ac:dyDescent="0.45">
      <c r="A363" s="44"/>
      <c r="B363" s="50"/>
      <c r="C363" s="50"/>
      <c r="D363" s="50"/>
      <c r="E363" s="513"/>
      <c r="F363" s="513"/>
      <c r="G363" s="513"/>
      <c r="H363" s="513"/>
      <c r="I363" s="513"/>
      <c r="J363" s="513"/>
      <c r="K363" s="513"/>
      <c r="L363" s="513"/>
      <c r="M363" s="513"/>
      <c r="N363" s="513"/>
      <c r="O363" s="513"/>
      <c r="P363" s="513"/>
      <c r="Q363" s="513"/>
      <c r="R363" s="513"/>
      <c r="S363" s="513"/>
      <c r="T363" s="513"/>
      <c r="U363" s="515"/>
      <c r="V363" s="515"/>
      <c r="W363" s="515"/>
      <c r="X363" s="515"/>
      <c r="Y363" s="515"/>
      <c r="Z363" s="515"/>
      <c r="AA363" s="515"/>
      <c r="AB363" s="515"/>
      <c r="AC363" s="515"/>
      <c r="AD363" s="515"/>
      <c r="AE363" s="515"/>
      <c r="AF363" s="515"/>
      <c r="AG363" s="515"/>
      <c r="AH363" s="515"/>
      <c r="AI363" s="515"/>
      <c r="AJ363" s="515"/>
      <c r="AK363" s="554"/>
      <c r="AL363" s="567"/>
      <c r="AM363" s="567"/>
      <c r="AN363" s="567"/>
      <c r="AO363" s="567"/>
      <c r="AP363" s="567"/>
      <c r="AQ363" s="567"/>
      <c r="AR363" s="567"/>
      <c r="AS363" s="568"/>
      <c r="AT363" s="561"/>
      <c r="AU363" s="255"/>
      <c r="AV363" s="256"/>
      <c r="AW363" s="564"/>
      <c r="AX363" s="565"/>
      <c r="AY363" s="256"/>
      <c r="AZ363" s="256"/>
      <c r="BA363" s="255"/>
      <c r="BB363" s="257"/>
      <c r="BC363" s="564"/>
      <c r="BD363" s="565"/>
      <c r="BE363" s="568"/>
      <c r="BF363" s="568"/>
      <c r="BG363" s="568"/>
      <c r="BH363" s="571"/>
      <c r="BI363" s="571"/>
      <c r="BJ363" s="572"/>
      <c r="BK363" s="44"/>
      <c r="BL363" s="44"/>
      <c r="BM363" s="44"/>
      <c r="BN363" s="44"/>
      <c r="BO363" s="44"/>
      <c r="BP363" s="44"/>
      <c r="BQ363" s="50"/>
      <c r="BR363" s="50"/>
      <c r="BS363" s="513"/>
      <c r="BT363" s="513"/>
      <c r="BU363" s="513"/>
      <c r="BV363" s="513"/>
      <c r="BW363" s="513"/>
      <c r="BX363" s="513"/>
      <c r="BY363" s="513"/>
      <c r="BZ363" s="513"/>
      <c r="CA363" s="513"/>
      <c r="CB363" s="513"/>
      <c r="CC363" s="513"/>
      <c r="CD363" s="513"/>
      <c r="CE363" s="513"/>
      <c r="CF363" s="513"/>
      <c r="CG363" s="513"/>
      <c r="CH363" s="513"/>
      <c r="CI363" s="508"/>
      <c r="CJ363" s="508"/>
      <c r="CK363" s="508"/>
      <c r="CL363" s="508"/>
      <c r="CM363" s="508"/>
      <c r="CN363" s="508"/>
      <c r="CO363" s="508"/>
      <c r="CP363" s="508"/>
      <c r="CQ363" s="508"/>
      <c r="CR363" s="508"/>
      <c r="CS363" s="508"/>
      <c r="CT363" s="508"/>
      <c r="CU363" s="508"/>
      <c r="CV363" s="508"/>
      <c r="CW363" s="508"/>
      <c r="CX363" s="508"/>
      <c r="CY363" s="528"/>
      <c r="CZ363" s="529"/>
      <c r="DA363" s="529"/>
      <c r="DB363" s="529"/>
      <c r="DC363" s="529"/>
      <c r="DD363" s="529"/>
      <c r="DE363" s="529"/>
      <c r="DF363" s="529"/>
      <c r="DG363" s="532"/>
      <c r="DH363" s="280"/>
      <c r="DI363" s="131"/>
      <c r="DJ363" s="285" t="s">
        <v>255</v>
      </c>
      <c r="DK363" s="286"/>
      <c r="DL363" s="132"/>
      <c r="DM363" s="133"/>
      <c r="DN363" s="283" t="s">
        <v>255</v>
      </c>
      <c r="DO363" s="284"/>
      <c r="DP363" s="134"/>
      <c r="DQ363" s="131"/>
      <c r="DR363" s="121"/>
      <c r="DS363" s="285" t="s">
        <v>255</v>
      </c>
      <c r="DT363" s="286"/>
      <c r="DU363" s="275"/>
      <c r="DV363" s="275"/>
      <c r="DW363" s="275"/>
      <c r="DX363" s="279"/>
      <c r="DY363" s="279"/>
      <c r="DZ363" s="280"/>
      <c r="EA363" s="44"/>
      <c r="EB363" s="44"/>
      <c r="EC363" s="44"/>
      <c r="ED363" s="128"/>
      <c r="EE363" s="128"/>
      <c r="EF363" s="66"/>
      <c r="EG363" s="66"/>
      <c r="EH363" s="66"/>
      <c r="EI363" s="66"/>
      <c r="EJ363" s="66"/>
      <c r="EK363" s="66"/>
      <c r="EL363" s="66"/>
      <c r="EM363" s="66"/>
      <c r="EN363" s="129"/>
      <c r="EO363" s="129"/>
      <c r="EP363" s="129"/>
      <c r="EQ363" s="94"/>
      <c r="ER363" s="94"/>
      <c r="ES363" s="130"/>
      <c r="ET363" s="94"/>
      <c r="EU363" s="94"/>
      <c r="EV363" s="130"/>
      <c r="EW363" s="94"/>
      <c r="EX363" s="94"/>
      <c r="EY363" s="94"/>
      <c r="EZ363" s="94"/>
      <c r="FA363" s="94"/>
      <c r="FB363" s="94"/>
      <c r="FC363" s="94"/>
      <c r="FD363" s="94"/>
      <c r="FE363" s="94"/>
      <c r="FF363" s="94"/>
      <c r="FG363" s="94"/>
      <c r="FH363" s="94"/>
      <c r="FI363" s="94"/>
      <c r="FJ363" s="94"/>
      <c r="FK363" s="94"/>
      <c r="FL363" s="94"/>
      <c r="FM363" s="94"/>
      <c r="FN363" s="94"/>
      <c r="FO363" s="94"/>
      <c r="FP363" s="94"/>
      <c r="FQ363" s="94"/>
      <c r="FR363" s="94"/>
      <c r="FS363" s="94"/>
      <c r="FT363" s="94"/>
      <c r="FU363" s="94"/>
      <c r="FV363" s="94"/>
      <c r="FW363" s="94"/>
      <c r="FX363" s="94"/>
      <c r="FY363" s="94"/>
      <c r="FZ363" s="94"/>
      <c r="GA363" s="94"/>
      <c r="GB363" s="94"/>
      <c r="GC363" s="94"/>
      <c r="GD363" s="94"/>
      <c r="GE363" s="94"/>
      <c r="GF363" s="94"/>
      <c r="GG363" s="94"/>
      <c r="GH363" s="94"/>
      <c r="GI363" s="94"/>
      <c r="GJ363" s="94"/>
      <c r="GK363" s="94"/>
      <c r="GL363" s="94"/>
      <c r="GM363" s="94"/>
    </row>
    <row r="364" spans="1:195" s="119" customFormat="1" ht="5.0999999999999996" customHeight="1" x14ac:dyDescent="0.4">
      <c r="A364" s="44"/>
      <c r="B364" s="50"/>
      <c r="C364" s="50"/>
      <c r="D364" s="50"/>
      <c r="E364" s="513"/>
      <c r="F364" s="513"/>
      <c r="G364" s="513"/>
      <c r="H364" s="513"/>
      <c r="I364" s="513"/>
      <c r="J364" s="513"/>
      <c r="K364" s="513"/>
      <c r="L364" s="513"/>
      <c r="M364" s="513"/>
      <c r="N364" s="513"/>
      <c r="O364" s="513"/>
      <c r="P364" s="513"/>
      <c r="Q364" s="513"/>
      <c r="R364" s="513"/>
      <c r="S364" s="513"/>
      <c r="T364" s="513"/>
      <c r="U364" s="515"/>
      <c r="V364" s="515"/>
      <c r="W364" s="515"/>
      <c r="X364" s="515"/>
      <c r="Y364" s="515"/>
      <c r="Z364" s="515"/>
      <c r="AA364" s="515"/>
      <c r="AB364" s="515"/>
      <c r="AC364" s="515"/>
      <c r="AD364" s="515"/>
      <c r="AE364" s="515"/>
      <c r="AF364" s="515"/>
      <c r="AG364" s="515"/>
      <c r="AH364" s="515"/>
      <c r="AI364" s="515"/>
      <c r="AJ364" s="515"/>
      <c r="AK364" s="556"/>
      <c r="AL364" s="557"/>
      <c r="AM364" s="557"/>
      <c r="AN364" s="557"/>
      <c r="AO364" s="557"/>
      <c r="AP364" s="557"/>
      <c r="AQ364" s="557"/>
      <c r="AR364" s="557"/>
      <c r="AS364" s="562"/>
      <c r="AT364" s="563"/>
      <c r="AU364" s="258"/>
      <c r="AV364" s="259"/>
      <c r="AW364" s="259"/>
      <c r="AX364" s="259"/>
      <c r="AY364" s="259"/>
      <c r="AZ364" s="259"/>
      <c r="BA364" s="258"/>
      <c r="BB364" s="260"/>
      <c r="BC364" s="260"/>
      <c r="BD364" s="259"/>
      <c r="BE364" s="562"/>
      <c r="BF364" s="562"/>
      <c r="BG364" s="562"/>
      <c r="BH364" s="573"/>
      <c r="BI364" s="573"/>
      <c r="BJ364" s="574"/>
      <c r="BK364" s="44"/>
      <c r="BL364" s="44"/>
      <c r="BM364" s="44"/>
      <c r="BN364" s="44"/>
      <c r="BO364" s="44"/>
      <c r="BP364" s="44"/>
      <c r="BQ364" s="50"/>
      <c r="BR364" s="50"/>
      <c r="BS364" s="513"/>
      <c r="BT364" s="513"/>
      <c r="BU364" s="513"/>
      <c r="BV364" s="513"/>
      <c r="BW364" s="513"/>
      <c r="BX364" s="513"/>
      <c r="BY364" s="513"/>
      <c r="BZ364" s="513"/>
      <c r="CA364" s="513"/>
      <c r="CB364" s="513"/>
      <c r="CC364" s="513"/>
      <c r="CD364" s="513"/>
      <c r="CE364" s="513"/>
      <c r="CF364" s="513"/>
      <c r="CG364" s="513"/>
      <c r="CH364" s="513"/>
      <c r="CI364" s="508"/>
      <c r="CJ364" s="508"/>
      <c r="CK364" s="508"/>
      <c r="CL364" s="508"/>
      <c r="CM364" s="508"/>
      <c r="CN364" s="508"/>
      <c r="CO364" s="508"/>
      <c r="CP364" s="508"/>
      <c r="CQ364" s="508"/>
      <c r="CR364" s="508"/>
      <c r="CS364" s="508"/>
      <c r="CT364" s="508"/>
      <c r="CU364" s="508"/>
      <c r="CV364" s="508"/>
      <c r="CW364" s="508"/>
      <c r="CX364" s="508"/>
      <c r="CY364" s="530"/>
      <c r="CZ364" s="531"/>
      <c r="DA364" s="531"/>
      <c r="DB364" s="531"/>
      <c r="DC364" s="531"/>
      <c r="DD364" s="531"/>
      <c r="DE364" s="531"/>
      <c r="DF364" s="531"/>
      <c r="DG364" s="281"/>
      <c r="DH364" s="282"/>
      <c r="DI364" s="135"/>
      <c r="DJ364" s="136"/>
      <c r="DK364" s="136"/>
      <c r="DL364" s="136"/>
      <c r="DM364" s="138"/>
      <c r="DN364" s="139"/>
      <c r="DO364" s="139"/>
      <c r="DP364" s="140"/>
      <c r="DQ364" s="135"/>
      <c r="DR364" s="137"/>
      <c r="DS364" s="137"/>
      <c r="DT364" s="136"/>
      <c r="DU364" s="276"/>
      <c r="DV364" s="276"/>
      <c r="DW364" s="276"/>
      <c r="DX364" s="281"/>
      <c r="DY364" s="281"/>
      <c r="DZ364" s="282"/>
      <c r="EA364" s="44"/>
      <c r="EB364" s="44"/>
      <c r="EC364" s="44"/>
      <c r="ED364" s="128"/>
      <c r="EE364" s="128"/>
      <c r="EF364" s="66"/>
      <c r="EG364" s="66"/>
      <c r="EH364" s="66"/>
      <c r="EI364" s="66"/>
      <c r="EJ364" s="66"/>
      <c r="EK364" s="66"/>
      <c r="EL364" s="66"/>
      <c r="EM364" s="66"/>
      <c r="EN364" s="129"/>
      <c r="EO364" s="129"/>
      <c r="EP364" s="129"/>
      <c r="EQ364" s="94"/>
      <c r="ER364" s="94"/>
      <c r="ES364" s="130"/>
      <c r="ET364" s="94"/>
      <c r="EU364" s="94"/>
      <c r="EV364" s="130"/>
      <c r="EW364" s="94"/>
      <c r="EX364" s="94"/>
      <c r="EY364" s="94"/>
      <c r="EZ364" s="94"/>
      <c r="FA364" s="94"/>
      <c r="FB364" s="94"/>
      <c r="FC364" s="94"/>
      <c r="FD364" s="94"/>
      <c r="FE364" s="94"/>
      <c r="FF364" s="94"/>
      <c r="FG364" s="94"/>
      <c r="FH364" s="94"/>
      <c r="FI364" s="94"/>
      <c r="FJ364" s="94"/>
      <c r="FK364" s="94"/>
      <c r="FL364" s="94"/>
      <c r="FM364" s="94"/>
      <c r="FN364" s="94"/>
      <c r="FO364" s="94"/>
      <c r="FP364" s="94"/>
      <c r="FQ364" s="94"/>
      <c r="FR364" s="94"/>
      <c r="FS364" s="94"/>
      <c r="FT364" s="94"/>
      <c r="FU364" s="94"/>
      <c r="FV364" s="94"/>
      <c r="FW364" s="94"/>
      <c r="FX364" s="94"/>
      <c r="FY364" s="94"/>
      <c r="FZ364" s="94"/>
      <c r="GA364" s="94"/>
      <c r="GB364" s="94"/>
      <c r="GC364" s="94"/>
      <c r="GD364" s="94"/>
      <c r="GE364" s="94"/>
      <c r="GF364" s="94"/>
      <c r="GG364" s="94"/>
      <c r="GH364" s="94"/>
      <c r="GI364" s="94"/>
      <c r="GJ364" s="94"/>
      <c r="GK364" s="94"/>
      <c r="GL364" s="94"/>
      <c r="GM364" s="94"/>
    </row>
    <row r="365" spans="1:195" s="119" customFormat="1" ht="5.0999999999999996" customHeight="1" thickBot="1" x14ac:dyDescent="0.45">
      <c r="A365" s="44"/>
      <c r="B365" s="50"/>
      <c r="C365" s="50"/>
      <c r="D365" s="50"/>
      <c r="E365" s="513" t="s">
        <v>124</v>
      </c>
      <c r="F365" s="513"/>
      <c r="G365" s="513"/>
      <c r="H365" s="513"/>
      <c r="I365" s="513"/>
      <c r="J365" s="513"/>
      <c r="K365" s="513"/>
      <c r="L365" s="513"/>
      <c r="M365" s="513"/>
      <c r="N365" s="513"/>
      <c r="O365" s="513"/>
      <c r="P365" s="513"/>
      <c r="Q365" s="513"/>
      <c r="R365" s="513"/>
      <c r="S365" s="513"/>
      <c r="T365" s="513"/>
      <c r="U365" s="508"/>
      <c r="V365" s="508"/>
      <c r="W365" s="508"/>
      <c r="X365" s="508"/>
      <c r="Y365" s="508"/>
      <c r="Z365" s="508"/>
      <c r="AA365" s="508"/>
      <c r="AB365" s="508"/>
      <c r="AC365" s="508"/>
      <c r="AD365" s="508"/>
      <c r="AE365" s="508"/>
      <c r="AF365" s="508"/>
      <c r="AG365" s="508"/>
      <c r="AH365" s="508"/>
      <c r="AI365" s="508"/>
      <c r="AJ365" s="508"/>
      <c r="AK365" s="526"/>
      <c r="AL365" s="527"/>
      <c r="AM365" s="527"/>
      <c r="AN365" s="527"/>
      <c r="AO365" s="527"/>
      <c r="AP365" s="527"/>
      <c r="AQ365" s="527"/>
      <c r="AR365" s="527"/>
      <c r="AS365" s="277" t="s">
        <v>254</v>
      </c>
      <c r="AT365" s="278"/>
      <c r="AU365" s="122"/>
      <c r="AV365" s="123"/>
      <c r="AW365" s="123"/>
      <c r="AX365" s="123"/>
      <c r="AY365" s="123"/>
      <c r="AZ365" s="123"/>
      <c r="BA365" s="122"/>
      <c r="BB365" s="123"/>
      <c r="BC365" s="124"/>
      <c r="BD365" s="123"/>
      <c r="BE365" s="274"/>
      <c r="BF365" s="274"/>
      <c r="BG365" s="274"/>
      <c r="BH365" s="277" t="s">
        <v>47</v>
      </c>
      <c r="BI365" s="277"/>
      <c r="BJ365" s="278"/>
      <c r="BK365" s="44"/>
      <c r="BL365" s="44"/>
      <c r="BM365" s="44"/>
      <c r="BN365" s="44"/>
      <c r="BO365" s="44"/>
      <c r="BP365" s="44"/>
      <c r="BQ365" s="50"/>
      <c r="BR365" s="50"/>
      <c r="BS365" s="513" t="s">
        <v>124</v>
      </c>
      <c r="BT365" s="513"/>
      <c r="BU365" s="513"/>
      <c r="BV365" s="513"/>
      <c r="BW365" s="513"/>
      <c r="BX365" s="513"/>
      <c r="BY365" s="513"/>
      <c r="BZ365" s="513"/>
      <c r="CA365" s="513"/>
      <c r="CB365" s="513"/>
      <c r="CC365" s="513"/>
      <c r="CD365" s="513"/>
      <c r="CE365" s="513"/>
      <c r="CF365" s="513"/>
      <c r="CG365" s="513"/>
      <c r="CH365" s="513"/>
      <c r="CI365" s="508" t="s">
        <v>358</v>
      </c>
      <c r="CJ365" s="508"/>
      <c r="CK365" s="508"/>
      <c r="CL365" s="508"/>
      <c r="CM365" s="508"/>
      <c r="CN365" s="508"/>
      <c r="CO365" s="508"/>
      <c r="CP365" s="508"/>
      <c r="CQ365" s="508"/>
      <c r="CR365" s="508"/>
      <c r="CS365" s="508"/>
      <c r="CT365" s="508"/>
      <c r="CU365" s="508"/>
      <c r="CV365" s="508"/>
      <c r="CW365" s="508"/>
      <c r="CX365" s="508"/>
      <c r="CY365" s="526">
        <v>500</v>
      </c>
      <c r="CZ365" s="527"/>
      <c r="DA365" s="527"/>
      <c r="DB365" s="527"/>
      <c r="DC365" s="527"/>
      <c r="DD365" s="527"/>
      <c r="DE365" s="527"/>
      <c r="DF365" s="527"/>
      <c r="DG365" s="277" t="s">
        <v>254</v>
      </c>
      <c r="DH365" s="278"/>
      <c r="DI365" s="122"/>
      <c r="DJ365" s="123"/>
      <c r="DK365" s="123"/>
      <c r="DL365" s="123"/>
      <c r="DM365" s="125"/>
      <c r="DN365" s="126"/>
      <c r="DO365" s="126"/>
      <c r="DP365" s="127"/>
      <c r="DQ365" s="122"/>
      <c r="DR365" s="123"/>
      <c r="DS365" s="124"/>
      <c r="DT365" s="123"/>
      <c r="DU365" s="274">
        <v>4</v>
      </c>
      <c r="DV365" s="274"/>
      <c r="DW365" s="274"/>
      <c r="DX365" s="277" t="s">
        <v>47</v>
      </c>
      <c r="DY365" s="277"/>
      <c r="DZ365" s="278"/>
      <c r="EA365" s="44"/>
      <c r="EB365" s="44"/>
      <c r="EC365" s="44"/>
      <c r="ED365" s="128"/>
      <c r="EE365" s="128"/>
      <c r="EF365" s="66"/>
      <c r="EG365" s="66"/>
      <c r="EH365" s="66"/>
      <c r="EI365" s="66"/>
      <c r="EJ365" s="66"/>
      <c r="EK365" s="66"/>
      <c r="EL365" s="66"/>
      <c r="EM365" s="66"/>
      <c r="EN365" s="129"/>
      <c r="EO365" s="129"/>
      <c r="EP365" s="129"/>
      <c r="EQ365" s="94"/>
      <c r="ER365" s="130"/>
      <c r="ES365" s="130"/>
      <c r="ET365" s="130"/>
      <c r="EU365" s="94"/>
      <c r="EV365" s="130"/>
      <c r="EW365" s="94"/>
      <c r="EX365" s="94"/>
      <c r="EY365" s="94"/>
      <c r="EZ365" s="94"/>
      <c r="FA365" s="94"/>
      <c r="FB365" s="94"/>
      <c r="FC365" s="94"/>
      <c r="FD365" s="94"/>
      <c r="FE365" s="94"/>
      <c r="FF365" s="94"/>
      <c r="FG365" s="94"/>
      <c r="FH365" s="94"/>
      <c r="FI365" s="94"/>
      <c r="FJ365" s="94"/>
      <c r="FK365" s="94"/>
      <c r="FL365" s="94"/>
      <c r="FM365" s="94"/>
      <c r="FN365" s="94"/>
      <c r="FO365" s="94"/>
      <c r="FP365" s="94"/>
      <c r="FQ365" s="94"/>
      <c r="FR365" s="94"/>
      <c r="FS365" s="94"/>
      <c r="FT365" s="94"/>
      <c r="FU365" s="94"/>
      <c r="FV365" s="94"/>
      <c r="FW365" s="94"/>
      <c r="FX365" s="94"/>
      <c r="FY365" s="94"/>
      <c r="FZ365" s="94"/>
      <c r="GA365" s="94"/>
      <c r="GB365" s="94"/>
      <c r="GC365" s="94"/>
      <c r="GD365" s="94"/>
      <c r="GE365" s="94"/>
      <c r="GF365" s="94"/>
      <c r="GG365" s="94"/>
      <c r="GH365" s="94"/>
      <c r="GI365" s="94"/>
      <c r="GJ365" s="94"/>
      <c r="GK365" s="94"/>
      <c r="GL365" s="94"/>
      <c r="GM365" s="94"/>
    </row>
    <row r="366" spans="1:195" s="119" customFormat="1" ht="14.25" customHeight="1" thickBot="1" x14ac:dyDescent="0.45">
      <c r="A366" s="44"/>
      <c r="B366" s="50"/>
      <c r="C366" s="50"/>
      <c r="D366" s="50"/>
      <c r="E366" s="513"/>
      <c r="F366" s="513"/>
      <c r="G366" s="513"/>
      <c r="H366" s="513"/>
      <c r="I366" s="513"/>
      <c r="J366" s="513"/>
      <c r="K366" s="513"/>
      <c r="L366" s="513"/>
      <c r="M366" s="513"/>
      <c r="N366" s="513"/>
      <c r="O366" s="513"/>
      <c r="P366" s="513"/>
      <c r="Q366" s="513"/>
      <c r="R366" s="513"/>
      <c r="S366" s="513"/>
      <c r="T366" s="513"/>
      <c r="U366" s="508"/>
      <c r="V366" s="508"/>
      <c r="W366" s="508"/>
      <c r="X366" s="508"/>
      <c r="Y366" s="508"/>
      <c r="Z366" s="508"/>
      <c r="AA366" s="508"/>
      <c r="AB366" s="508"/>
      <c r="AC366" s="508"/>
      <c r="AD366" s="508"/>
      <c r="AE366" s="508"/>
      <c r="AF366" s="508"/>
      <c r="AG366" s="508"/>
      <c r="AH366" s="508"/>
      <c r="AI366" s="508"/>
      <c r="AJ366" s="508"/>
      <c r="AK366" s="528"/>
      <c r="AL366" s="529"/>
      <c r="AM366" s="529"/>
      <c r="AN366" s="529"/>
      <c r="AO366" s="529"/>
      <c r="AP366" s="529"/>
      <c r="AQ366" s="529"/>
      <c r="AR366" s="529"/>
      <c r="AS366" s="532"/>
      <c r="AT366" s="280"/>
      <c r="AU366" s="131"/>
      <c r="AV366" s="132"/>
      <c r="AW366" s="285"/>
      <c r="AX366" s="286"/>
      <c r="AY366" s="132"/>
      <c r="AZ366" s="132"/>
      <c r="BA366" s="131"/>
      <c r="BB366" s="121"/>
      <c r="BC366" s="285"/>
      <c r="BD366" s="286"/>
      <c r="BE366" s="566"/>
      <c r="BF366" s="566"/>
      <c r="BG366" s="566"/>
      <c r="BH366" s="532"/>
      <c r="BI366" s="532"/>
      <c r="BJ366" s="280"/>
      <c r="BK366" s="44"/>
      <c r="BL366" s="44"/>
      <c r="BM366" s="44"/>
      <c r="BN366" s="44"/>
      <c r="BO366" s="44"/>
      <c r="BP366" s="44"/>
      <c r="BQ366" s="50"/>
      <c r="BR366" s="50"/>
      <c r="BS366" s="513"/>
      <c r="BT366" s="513"/>
      <c r="BU366" s="513"/>
      <c r="BV366" s="513"/>
      <c r="BW366" s="513"/>
      <c r="BX366" s="513"/>
      <c r="BY366" s="513"/>
      <c r="BZ366" s="513"/>
      <c r="CA366" s="513"/>
      <c r="CB366" s="513"/>
      <c r="CC366" s="513"/>
      <c r="CD366" s="513"/>
      <c r="CE366" s="513"/>
      <c r="CF366" s="513"/>
      <c r="CG366" s="513"/>
      <c r="CH366" s="513"/>
      <c r="CI366" s="508"/>
      <c r="CJ366" s="508"/>
      <c r="CK366" s="508"/>
      <c r="CL366" s="508"/>
      <c r="CM366" s="508"/>
      <c r="CN366" s="508"/>
      <c r="CO366" s="508"/>
      <c r="CP366" s="508"/>
      <c r="CQ366" s="508"/>
      <c r="CR366" s="508"/>
      <c r="CS366" s="508"/>
      <c r="CT366" s="508"/>
      <c r="CU366" s="508"/>
      <c r="CV366" s="508"/>
      <c r="CW366" s="508"/>
      <c r="CX366" s="508"/>
      <c r="CY366" s="528"/>
      <c r="CZ366" s="529"/>
      <c r="DA366" s="529"/>
      <c r="DB366" s="529"/>
      <c r="DC366" s="529"/>
      <c r="DD366" s="529"/>
      <c r="DE366" s="529"/>
      <c r="DF366" s="529"/>
      <c r="DG366" s="532"/>
      <c r="DH366" s="280"/>
      <c r="DI366" s="131"/>
      <c r="DJ366" s="285" t="s">
        <v>255</v>
      </c>
      <c r="DK366" s="286"/>
      <c r="DL366" s="132"/>
      <c r="DM366" s="133"/>
      <c r="DN366" s="283" t="s">
        <v>255</v>
      </c>
      <c r="DO366" s="284"/>
      <c r="DP366" s="134"/>
      <c r="DQ366" s="131"/>
      <c r="DR366" s="121"/>
      <c r="DS366" s="285" t="s">
        <v>255</v>
      </c>
      <c r="DT366" s="286"/>
      <c r="DU366" s="275"/>
      <c r="DV366" s="275"/>
      <c r="DW366" s="275"/>
      <c r="DX366" s="279"/>
      <c r="DY366" s="279"/>
      <c r="DZ366" s="280"/>
      <c r="EA366" s="44"/>
      <c r="EB366" s="44"/>
      <c r="EC366" s="44"/>
      <c r="ED366" s="128"/>
      <c r="EE366" s="128"/>
      <c r="EF366" s="66"/>
      <c r="EG366" s="66"/>
      <c r="EH366" s="66"/>
      <c r="EI366" s="66"/>
      <c r="EJ366" s="66"/>
      <c r="EK366" s="66"/>
      <c r="EL366" s="66"/>
      <c r="EM366" s="66"/>
      <c r="EN366" s="129"/>
      <c r="EO366" s="129"/>
      <c r="EP366" s="129"/>
      <c r="EQ366" s="94"/>
      <c r="ER366" s="94"/>
      <c r="ES366" s="130"/>
      <c r="ET366" s="94"/>
      <c r="EU366" s="94"/>
      <c r="EV366" s="130"/>
      <c r="EW366" s="94"/>
      <c r="EX366" s="94"/>
      <c r="EY366" s="94"/>
      <c r="EZ366" s="94"/>
      <c r="FA366" s="94"/>
      <c r="FB366" s="94"/>
      <c r="FC366" s="94"/>
      <c r="FD366" s="94"/>
      <c r="FE366" s="94"/>
      <c r="FF366" s="94"/>
      <c r="FG366" s="94"/>
      <c r="FH366" s="94"/>
      <c r="FI366" s="94"/>
      <c r="FJ366" s="94"/>
      <c r="FK366" s="94"/>
      <c r="FL366" s="94"/>
      <c r="FM366" s="94"/>
      <c r="FN366" s="94"/>
      <c r="FO366" s="94"/>
      <c r="FP366" s="94"/>
      <c r="FQ366" s="94"/>
      <c r="FR366" s="94"/>
      <c r="FS366" s="94"/>
      <c r="FT366" s="94"/>
      <c r="FU366" s="94"/>
      <c r="FV366" s="94"/>
      <c r="FW366" s="94"/>
      <c r="FX366" s="94"/>
      <c r="FY366" s="94"/>
      <c r="FZ366" s="94"/>
      <c r="GA366" s="94"/>
      <c r="GB366" s="94"/>
      <c r="GC366" s="94"/>
      <c r="GD366" s="94"/>
      <c r="GE366" s="94"/>
      <c r="GF366" s="94"/>
      <c r="GG366" s="94"/>
      <c r="GH366" s="94"/>
      <c r="GI366" s="94"/>
      <c r="GJ366" s="94"/>
      <c r="GK366" s="94"/>
      <c r="GL366" s="94"/>
      <c r="GM366" s="94"/>
    </row>
    <row r="367" spans="1:195" s="119" customFormat="1" ht="5.0999999999999996" customHeight="1" x14ac:dyDescent="0.4">
      <c r="A367" s="44"/>
      <c r="B367" s="50"/>
      <c r="C367" s="50"/>
      <c r="D367" s="50"/>
      <c r="E367" s="513"/>
      <c r="F367" s="513"/>
      <c r="G367" s="513"/>
      <c r="H367" s="513"/>
      <c r="I367" s="513"/>
      <c r="J367" s="513"/>
      <c r="K367" s="513"/>
      <c r="L367" s="513"/>
      <c r="M367" s="513"/>
      <c r="N367" s="513"/>
      <c r="O367" s="513"/>
      <c r="P367" s="513"/>
      <c r="Q367" s="513"/>
      <c r="R367" s="513"/>
      <c r="S367" s="513"/>
      <c r="T367" s="513"/>
      <c r="U367" s="508"/>
      <c r="V367" s="508"/>
      <c r="W367" s="508"/>
      <c r="X367" s="508"/>
      <c r="Y367" s="508"/>
      <c r="Z367" s="508"/>
      <c r="AA367" s="508"/>
      <c r="AB367" s="508"/>
      <c r="AC367" s="508"/>
      <c r="AD367" s="508"/>
      <c r="AE367" s="508"/>
      <c r="AF367" s="508"/>
      <c r="AG367" s="508"/>
      <c r="AH367" s="508"/>
      <c r="AI367" s="508"/>
      <c r="AJ367" s="508"/>
      <c r="AK367" s="530"/>
      <c r="AL367" s="531"/>
      <c r="AM367" s="531"/>
      <c r="AN367" s="531"/>
      <c r="AO367" s="531"/>
      <c r="AP367" s="531"/>
      <c r="AQ367" s="531"/>
      <c r="AR367" s="531"/>
      <c r="AS367" s="281"/>
      <c r="AT367" s="282"/>
      <c r="AU367" s="135"/>
      <c r="AV367" s="136"/>
      <c r="AW367" s="136"/>
      <c r="AX367" s="136"/>
      <c r="AY367" s="136"/>
      <c r="AZ367" s="136"/>
      <c r="BA367" s="135"/>
      <c r="BB367" s="137"/>
      <c r="BC367" s="137"/>
      <c r="BD367" s="136"/>
      <c r="BE367" s="276"/>
      <c r="BF367" s="276"/>
      <c r="BG367" s="276"/>
      <c r="BH367" s="281"/>
      <c r="BI367" s="281"/>
      <c r="BJ367" s="282"/>
      <c r="BK367" s="44"/>
      <c r="BL367" s="44"/>
      <c r="BM367" s="44"/>
      <c r="BN367" s="44"/>
      <c r="BO367" s="44"/>
      <c r="BP367" s="44"/>
      <c r="BQ367" s="50"/>
      <c r="BR367" s="50"/>
      <c r="BS367" s="513"/>
      <c r="BT367" s="513"/>
      <c r="BU367" s="513"/>
      <c r="BV367" s="513"/>
      <c r="BW367" s="513"/>
      <c r="BX367" s="513"/>
      <c r="BY367" s="513"/>
      <c r="BZ367" s="513"/>
      <c r="CA367" s="513"/>
      <c r="CB367" s="513"/>
      <c r="CC367" s="513"/>
      <c r="CD367" s="513"/>
      <c r="CE367" s="513"/>
      <c r="CF367" s="513"/>
      <c r="CG367" s="513"/>
      <c r="CH367" s="513"/>
      <c r="CI367" s="508"/>
      <c r="CJ367" s="508"/>
      <c r="CK367" s="508"/>
      <c r="CL367" s="508"/>
      <c r="CM367" s="508"/>
      <c r="CN367" s="508"/>
      <c r="CO367" s="508"/>
      <c r="CP367" s="508"/>
      <c r="CQ367" s="508"/>
      <c r="CR367" s="508"/>
      <c r="CS367" s="508"/>
      <c r="CT367" s="508"/>
      <c r="CU367" s="508"/>
      <c r="CV367" s="508"/>
      <c r="CW367" s="508"/>
      <c r="CX367" s="508"/>
      <c r="CY367" s="530"/>
      <c r="CZ367" s="531"/>
      <c r="DA367" s="531"/>
      <c r="DB367" s="531"/>
      <c r="DC367" s="531"/>
      <c r="DD367" s="531"/>
      <c r="DE367" s="531"/>
      <c r="DF367" s="531"/>
      <c r="DG367" s="281"/>
      <c r="DH367" s="282"/>
      <c r="DI367" s="135"/>
      <c r="DJ367" s="136"/>
      <c r="DK367" s="136"/>
      <c r="DL367" s="136"/>
      <c r="DM367" s="138"/>
      <c r="DN367" s="139"/>
      <c r="DO367" s="139"/>
      <c r="DP367" s="140"/>
      <c r="DQ367" s="135"/>
      <c r="DR367" s="137"/>
      <c r="DS367" s="137"/>
      <c r="DT367" s="136"/>
      <c r="DU367" s="276"/>
      <c r="DV367" s="276"/>
      <c r="DW367" s="276"/>
      <c r="DX367" s="281"/>
      <c r="DY367" s="281"/>
      <c r="DZ367" s="282"/>
      <c r="EA367" s="44"/>
      <c r="EB367" s="44"/>
      <c r="EC367" s="44"/>
      <c r="ED367" s="128"/>
      <c r="EE367" s="128"/>
      <c r="EF367" s="66"/>
      <c r="EG367" s="66"/>
      <c r="EH367" s="66"/>
      <c r="EI367" s="66"/>
      <c r="EJ367" s="66"/>
      <c r="EK367" s="66"/>
      <c r="EL367" s="66"/>
      <c r="EM367" s="66"/>
      <c r="EN367" s="129"/>
      <c r="EO367" s="129"/>
      <c r="EP367" s="129"/>
      <c r="EQ367" s="94"/>
      <c r="ER367" s="94"/>
      <c r="ES367" s="130"/>
      <c r="ET367" s="94"/>
      <c r="EU367" s="94"/>
      <c r="EV367" s="130"/>
      <c r="EW367" s="94"/>
      <c r="EX367" s="94"/>
      <c r="EY367" s="94"/>
      <c r="EZ367" s="94"/>
      <c r="FA367" s="94"/>
      <c r="FB367" s="94"/>
      <c r="FC367" s="94"/>
      <c r="FD367" s="94"/>
      <c r="FE367" s="94"/>
      <c r="FF367" s="94"/>
      <c r="FG367" s="94"/>
      <c r="FH367" s="94"/>
      <c r="FI367" s="94"/>
      <c r="FJ367" s="94"/>
      <c r="FK367" s="94"/>
      <c r="FL367" s="94"/>
      <c r="FM367" s="94"/>
      <c r="FN367" s="94"/>
      <c r="FO367" s="94"/>
      <c r="FP367" s="94"/>
      <c r="FQ367" s="94"/>
      <c r="FR367" s="94"/>
      <c r="FS367" s="94"/>
      <c r="FT367" s="94"/>
      <c r="FU367" s="94"/>
      <c r="FV367" s="94"/>
      <c r="FW367" s="94"/>
      <c r="FX367" s="94"/>
      <c r="FY367" s="94"/>
      <c r="FZ367" s="94"/>
      <c r="GA367" s="94"/>
      <c r="GB367" s="94"/>
      <c r="GC367" s="94"/>
      <c r="GD367" s="94"/>
      <c r="GE367" s="94"/>
      <c r="GF367" s="94"/>
      <c r="GG367" s="94"/>
      <c r="GH367" s="94"/>
      <c r="GI367" s="94"/>
      <c r="GJ367" s="94"/>
      <c r="GK367" s="94"/>
      <c r="GL367" s="94"/>
      <c r="GM367" s="94"/>
    </row>
    <row r="368" spans="1:195" s="119" customFormat="1" ht="18.75" customHeight="1" x14ac:dyDescent="0.4">
      <c r="A368" s="44"/>
      <c r="B368" s="121"/>
      <c r="C368" s="121"/>
      <c r="D368" s="121"/>
      <c r="E368" s="121"/>
      <c r="F368" s="121"/>
      <c r="G368" s="121"/>
      <c r="H368" s="121"/>
      <c r="I368" s="121"/>
      <c r="J368" s="121"/>
      <c r="K368" s="121"/>
      <c r="L368" s="121"/>
      <c r="M368" s="121"/>
      <c r="N368" s="121"/>
      <c r="O368" s="121"/>
      <c r="P368" s="121"/>
      <c r="Q368" s="121"/>
      <c r="R368" s="121"/>
      <c r="S368" s="121"/>
      <c r="T368" s="121"/>
      <c r="U368" s="121"/>
      <c r="V368" s="132"/>
      <c r="W368" s="132"/>
      <c r="X368" s="132"/>
      <c r="Y368" s="132"/>
      <c r="Z368" s="132"/>
      <c r="AA368" s="132"/>
      <c r="AB368" s="132"/>
      <c r="AC368" s="132"/>
      <c r="AD368" s="132"/>
      <c r="AE368" s="132"/>
      <c r="AF368" s="132"/>
      <c r="AG368" s="132"/>
      <c r="AH368" s="132"/>
      <c r="AI368" s="132"/>
      <c r="AJ368" s="132"/>
      <c r="AK368" s="132"/>
      <c r="AL368" s="121"/>
      <c r="AM368" s="132"/>
      <c r="AN368" s="121"/>
      <c r="AO368" s="132"/>
      <c r="AP368" s="132"/>
      <c r="AQ368" s="132"/>
      <c r="AR368" s="121"/>
      <c r="AS368" s="44"/>
      <c r="AT368" s="44"/>
      <c r="AU368" s="44"/>
      <c r="AV368" s="44"/>
      <c r="AW368" s="44"/>
      <c r="AX368" s="44"/>
      <c r="AY368" s="44"/>
      <c r="AZ368" s="44"/>
      <c r="BA368" s="44"/>
      <c r="BB368" s="44"/>
      <c r="BC368" s="44"/>
      <c r="BD368" s="44"/>
      <c r="BE368" s="44"/>
      <c r="BF368" s="44"/>
      <c r="BG368" s="44"/>
      <c r="BH368" s="44"/>
      <c r="BI368" s="44"/>
      <c r="BJ368" s="44"/>
      <c r="BK368" s="44"/>
      <c r="BL368" s="44"/>
      <c r="BM368" s="44"/>
      <c r="BN368" s="44"/>
      <c r="BO368" s="44"/>
      <c r="BP368" s="44"/>
      <c r="BQ368" s="44"/>
      <c r="BR368" s="44"/>
      <c r="BS368" s="124"/>
      <c r="BT368" s="141"/>
      <c r="BU368" s="141"/>
      <c r="BV368" s="141"/>
      <c r="BW368" s="141"/>
      <c r="BX368" s="141"/>
      <c r="BY368" s="141"/>
      <c r="BZ368" s="141"/>
      <c r="CA368" s="141"/>
      <c r="CB368" s="141"/>
      <c r="CC368" s="141"/>
      <c r="CD368" s="141"/>
      <c r="CE368" s="141"/>
      <c r="CF368" s="141"/>
      <c r="CG368" s="141"/>
      <c r="CH368" s="141"/>
      <c r="CI368" s="141"/>
      <c r="CJ368" s="141"/>
      <c r="CK368" s="141"/>
      <c r="CL368" s="141"/>
      <c r="CM368" s="141"/>
      <c r="CN368" s="141"/>
      <c r="CO368" s="141"/>
      <c r="CP368" s="141"/>
      <c r="CQ368" s="141"/>
      <c r="CR368" s="141"/>
      <c r="CS368" s="141"/>
      <c r="CT368" s="141"/>
      <c r="CU368" s="141"/>
      <c r="CV368" s="141"/>
      <c r="CW368" s="141"/>
      <c r="CX368" s="141"/>
      <c r="CY368" s="141"/>
      <c r="CZ368" s="141"/>
      <c r="DA368" s="141"/>
      <c r="DB368" s="141"/>
      <c r="DC368" s="141"/>
      <c r="DD368" s="141"/>
      <c r="DE368" s="141"/>
      <c r="DF368" s="141"/>
      <c r="DG368" s="141"/>
      <c r="DH368" s="141"/>
      <c r="DI368" s="141"/>
      <c r="DJ368" s="141"/>
      <c r="DK368" s="141"/>
      <c r="DL368" s="141"/>
      <c r="DM368" s="141"/>
      <c r="DN368" s="141"/>
      <c r="DO368" s="141"/>
      <c r="DP368" s="141"/>
      <c r="DQ368" s="141"/>
      <c r="DR368" s="141"/>
      <c r="DS368" s="141"/>
      <c r="DT368" s="141"/>
      <c r="DU368" s="141"/>
      <c r="DV368" s="141"/>
      <c r="DW368" s="141"/>
      <c r="DX368" s="141"/>
      <c r="DY368" s="44"/>
      <c r="DZ368" s="44"/>
      <c r="EA368" s="44"/>
      <c r="EB368" s="44"/>
      <c r="EC368" s="44"/>
      <c r="ED368" s="118"/>
      <c r="EE368" s="94"/>
      <c r="EF368" s="94"/>
      <c r="EG368" s="94"/>
      <c r="EH368" s="94"/>
      <c r="EI368" s="94"/>
      <c r="EJ368" s="94"/>
      <c r="EK368" s="94"/>
      <c r="EL368" s="94"/>
      <c r="EM368" s="94"/>
      <c r="EN368" s="94"/>
      <c r="EO368" s="94"/>
      <c r="EP368" s="94"/>
      <c r="EQ368" s="94"/>
      <c r="ER368" s="94"/>
      <c r="ES368" s="94"/>
      <c r="ET368" s="94"/>
      <c r="EU368" s="94"/>
      <c r="EV368" s="94"/>
      <c r="EW368" s="94"/>
      <c r="EX368" s="94"/>
      <c r="EY368" s="94"/>
      <c r="EZ368" s="94"/>
      <c r="FA368" s="94"/>
      <c r="FB368" s="94"/>
      <c r="FC368" s="94"/>
      <c r="FD368" s="94"/>
      <c r="FE368" s="94"/>
      <c r="FF368" s="94"/>
      <c r="FG368" s="94"/>
      <c r="FH368" s="94"/>
      <c r="FI368" s="94"/>
      <c r="FJ368" s="94"/>
      <c r="FK368" s="94"/>
      <c r="FL368" s="94"/>
      <c r="FM368" s="94"/>
      <c r="FN368" s="94"/>
      <c r="FO368" s="94"/>
      <c r="FP368" s="94"/>
      <c r="FQ368" s="94"/>
      <c r="FR368" s="94"/>
      <c r="FS368" s="94"/>
      <c r="FT368" s="94"/>
      <c r="FU368" s="94"/>
      <c r="FV368" s="94"/>
      <c r="FW368" s="94"/>
      <c r="FX368" s="94"/>
      <c r="FY368" s="94"/>
      <c r="FZ368" s="94"/>
      <c r="GA368" s="94"/>
      <c r="GB368" s="94"/>
      <c r="GC368" s="94"/>
      <c r="GD368" s="94"/>
      <c r="GE368" s="94"/>
      <c r="GF368" s="94"/>
      <c r="GG368" s="94"/>
      <c r="GH368" s="94"/>
      <c r="GI368" s="94"/>
      <c r="GJ368" s="94"/>
      <c r="GK368" s="94"/>
      <c r="GL368" s="94"/>
      <c r="GM368" s="94"/>
    </row>
    <row r="369" spans="1:195" s="119" customFormat="1" ht="18.75" customHeight="1" x14ac:dyDescent="0.4">
      <c r="A369" s="44"/>
      <c r="B369" s="121"/>
      <c r="C369" s="121"/>
      <c r="D369" s="121"/>
      <c r="E369" s="121"/>
      <c r="F369" s="121"/>
      <c r="G369" s="121"/>
      <c r="H369" s="121"/>
      <c r="I369" s="121"/>
      <c r="J369" s="121"/>
      <c r="K369" s="121"/>
      <c r="L369" s="121"/>
      <c r="M369" s="121"/>
      <c r="N369" s="121"/>
      <c r="O369" s="121"/>
      <c r="P369" s="121"/>
      <c r="Q369" s="121"/>
      <c r="R369" s="121"/>
      <c r="S369" s="121"/>
      <c r="T369" s="121"/>
      <c r="U369" s="121"/>
      <c r="V369" s="132"/>
      <c r="W369" s="132"/>
      <c r="X369" s="132"/>
      <c r="Y369" s="132"/>
      <c r="Z369" s="132"/>
      <c r="AA369" s="132"/>
      <c r="AB369" s="132"/>
      <c r="AC369" s="132"/>
      <c r="AD369" s="132"/>
      <c r="AE369" s="132"/>
      <c r="AF369" s="132"/>
      <c r="AG369" s="132"/>
      <c r="AH369" s="132"/>
      <c r="AI369" s="132"/>
      <c r="AJ369" s="132"/>
      <c r="AK369" s="132"/>
      <c r="AL369" s="121"/>
      <c r="AM369" s="132"/>
      <c r="AN369" s="121"/>
      <c r="AO369" s="132"/>
      <c r="AP369" s="132"/>
      <c r="AQ369" s="132"/>
      <c r="AR369" s="121"/>
      <c r="AS369" s="44"/>
      <c r="AT369" s="44"/>
      <c r="AU369" s="44"/>
      <c r="AV369" s="44"/>
      <c r="AW369" s="44"/>
      <c r="AX369" s="44"/>
      <c r="AY369" s="44"/>
      <c r="AZ369" s="44"/>
      <c r="BA369" s="44"/>
      <c r="BB369" s="44"/>
      <c r="BC369" s="44"/>
      <c r="BD369" s="44"/>
      <c r="BE369" s="44"/>
      <c r="BF369" s="44"/>
      <c r="BG369" s="44"/>
      <c r="BH369" s="44"/>
      <c r="BI369" s="44"/>
      <c r="BJ369" s="44"/>
      <c r="BK369" s="44"/>
      <c r="BL369" s="44"/>
      <c r="BM369" s="44"/>
      <c r="BN369" s="44"/>
      <c r="BO369" s="44"/>
      <c r="BP369" s="44"/>
      <c r="BQ369" s="44"/>
      <c r="BR369" s="44"/>
      <c r="BS369" s="50"/>
      <c r="BT369" s="50"/>
      <c r="BU369" s="50"/>
      <c r="BV369" s="50"/>
      <c r="BW369" s="50"/>
      <c r="BX369" s="50"/>
      <c r="BY369" s="50"/>
      <c r="BZ369" s="50"/>
      <c r="CA369" s="50"/>
      <c r="CB369" s="50"/>
      <c r="CC369" s="50"/>
      <c r="CD369" s="50"/>
      <c r="CE369" s="50"/>
      <c r="CF369" s="50"/>
      <c r="CG369" s="50"/>
      <c r="CH369" s="50"/>
      <c r="CI369" s="50"/>
      <c r="CJ369" s="50"/>
      <c r="CK369" s="50"/>
      <c r="CL369" s="50"/>
      <c r="CM369" s="50"/>
      <c r="CN369" s="50"/>
      <c r="CO369" s="50"/>
      <c r="CP369" s="50"/>
      <c r="CQ369" s="50"/>
      <c r="CR369" s="50"/>
      <c r="CS369" s="50"/>
      <c r="CT369" s="50"/>
      <c r="CU369" s="50"/>
      <c r="CV369" s="50"/>
      <c r="CW369" s="50"/>
      <c r="CX369" s="50"/>
      <c r="CY369" s="50"/>
      <c r="CZ369" s="50"/>
      <c r="DA369" s="50"/>
      <c r="DB369" s="50"/>
      <c r="DC369" s="50"/>
      <c r="DD369" s="50"/>
      <c r="DE369" s="50"/>
      <c r="DF369" s="50"/>
      <c r="DG369" s="50"/>
      <c r="DH369" s="50"/>
      <c r="DI369" s="50"/>
      <c r="DJ369" s="50"/>
      <c r="DK369" s="50"/>
      <c r="DL369" s="50"/>
      <c r="DM369" s="50"/>
      <c r="DN369" s="50"/>
      <c r="DO369" s="50"/>
      <c r="DP369" s="50"/>
      <c r="DQ369" s="50"/>
      <c r="DR369" s="50"/>
      <c r="DS369" s="50"/>
      <c r="DT369" s="50"/>
      <c r="DU369" s="50"/>
      <c r="DV369" s="50"/>
      <c r="DW369" s="50"/>
      <c r="DX369" s="50"/>
      <c r="DY369" s="44"/>
      <c r="DZ369" s="44"/>
      <c r="EA369" s="44"/>
      <c r="EB369" s="44"/>
      <c r="EC369" s="44"/>
      <c r="ED369" s="118"/>
      <c r="EE369" s="94"/>
      <c r="EF369" s="94"/>
      <c r="EG369" s="94"/>
      <c r="EH369" s="94"/>
      <c r="EI369" s="94"/>
      <c r="EJ369" s="94"/>
      <c r="EK369" s="94"/>
      <c r="EL369" s="94"/>
      <c r="EM369" s="94"/>
      <c r="EN369" s="94"/>
      <c r="EO369" s="94"/>
      <c r="EP369" s="94"/>
      <c r="EQ369" s="94"/>
      <c r="ER369" s="94"/>
      <c r="ES369" s="94"/>
      <c r="ET369" s="94"/>
      <c r="EU369" s="94"/>
      <c r="EV369" s="94"/>
      <c r="EW369" s="94"/>
      <c r="EX369" s="94"/>
      <c r="EY369" s="94"/>
      <c r="EZ369" s="94"/>
      <c r="FA369" s="94"/>
      <c r="FB369" s="94"/>
      <c r="FC369" s="94"/>
      <c r="FD369" s="94"/>
      <c r="FE369" s="94"/>
      <c r="FF369" s="94"/>
      <c r="FG369" s="94"/>
      <c r="FH369" s="94"/>
      <c r="FI369" s="94"/>
      <c r="FJ369" s="94"/>
      <c r="FK369" s="94"/>
      <c r="FL369" s="94"/>
      <c r="FM369" s="94"/>
      <c r="FN369" s="94"/>
      <c r="FO369" s="94"/>
      <c r="FP369" s="94"/>
      <c r="FQ369" s="94"/>
      <c r="FR369" s="94"/>
      <c r="FS369" s="94"/>
      <c r="FT369" s="94"/>
      <c r="FU369" s="94"/>
      <c r="FV369" s="94"/>
      <c r="FW369" s="94"/>
      <c r="FX369" s="94"/>
      <c r="FY369" s="94"/>
      <c r="FZ369" s="94"/>
      <c r="GA369" s="94"/>
      <c r="GB369" s="94"/>
      <c r="GC369" s="94"/>
      <c r="GD369" s="94"/>
      <c r="GE369" s="94"/>
      <c r="GF369" s="94"/>
      <c r="GG369" s="94"/>
      <c r="GH369" s="94"/>
      <c r="GI369" s="94"/>
      <c r="GJ369" s="94"/>
      <c r="GK369" s="94"/>
      <c r="GL369" s="94"/>
      <c r="GM369" s="94"/>
    </row>
    <row r="370" spans="1:195" s="119" customFormat="1" ht="18.75" customHeight="1" x14ac:dyDescent="0.4">
      <c r="A370" s="44"/>
      <c r="B370" s="44"/>
      <c r="C370" s="44"/>
      <c r="D370" s="44"/>
      <c r="E370" s="44" t="s">
        <v>412</v>
      </c>
      <c r="F370" s="44"/>
      <c r="G370" s="44"/>
      <c r="H370" s="44"/>
      <c r="I370" s="44"/>
      <c r="J370" s="44"/>
      <c r="K370" s="44"/>
      <c r="L370" s="44"/>
      <c r="M370" s="44"/>
      <c r="N370" s="44"/>
      <c r="O370" s="44"/>
      <c r="P370" s="44"/>
      <c r="Q370" s="44"/>
      <c r="R370" s="44"/>
      <c r="S370" s="44"/>
      <c r="T370" s="44"/>
      <c r="U370" s="44"/>
      <c r="V370" s="98"/>
      <c r="W370" s="98"/>
      <c r="X370" s="98"/>
      <c r="Y370" s="98"/>
      <c r="Z370" s="98"/>
      <c r="AA370" s="98"/>
      <c r="AB370" s="98"/>
      <c r="AC370" s="98"/>
      <c r="AD370" s="98"/>
      <c r="AE370" s="98"/>
      <c r="AF370" s="98"/>
      <c r="AG370" s="98"/>
      <c r="AH370" s="98"/>
      <c r="AI370" s="98"/>
      <c r="AJ370" s="98"/>
      <c r="AK370" s="98"/>
      <c r="AL370" s="44"/>
      <c r="AM370" s="98"/>
      <c r="AN370" s="44"/>
      <c r="AO370" s="98"/>
      <c r="AP370" s="98"/>
      <c r="AQ370" s="98"/>
      <c r="AR370" s="44"/>
      <c r="AS370" s="44"/>
      <c r="AT370" s="44"/>
      <c r="AU370" s="44"/>
      <c r="AV370" s="44"/>
      <c r="AW370" s="44"/>
      <c r="AX370" s="44"/>
      <c r="AY370" s="44"/>
      <c r="AZ370" s="44"/>
      <c r="BA370" s="44"/>
      <c r="BB370" s="44"/>
      <c r="BC370" s="44"/>
      <c r="BD370" s="44"/>
      <c r="BE370" s="44"/>
      <c r="BF370" s="44"/>
      <c r="BG370" s="44"/>
      <c r="BH370" s="44"/>
      <c r="BI370" s="44"/>
      <c r="BJ370" s="44"/>
      <c r="BK370" s="44"/>
      <c r="BL370" s="44"/>
      <c r="BM370" s="44"/>
      <c r="BN370" s="44"/>
      <c r="BO370" s="44"/>
      <c r="BP370" s="44"/>
      <c r="BQ370" s="44"/>
      <c r="BR370" s="44"/>
      <c r="BS370" s="44" t="s">
        <v>412</v>
      </c>
      <c r="BT370" s="44"/>
      <c r="BU370" s="44"/>
      <c r="BV370" s="44"/>
      <c r="BW370" s="44"/>
      <c r="BX370" s="44"/>
      <c r="BY370" s="44"/>
      <c r="BZ370" s="44"/>
      <c r="CA370" s="44"/>
      <c r="CB370" s="44"/>
      <c r="CC370" s="44"/>
      <c r="CD370" s="44"/>
      <c r="CE370" s="44"/>
      <c r="CF370" s="44"/>
      <c r="CG370" s="44"/>
      <c r="CH370" s="44"/>
      <c r="CI370" s="44"/>
      <c r="CJ370" s="44"/>
      <c r="CK370" s="44"/>
      <c r="CL370" s="44"/>
      <c r="CM370" s="98"/>
      <c r="CN370" s="98"/>
      <c r="CO370" s="98"/>
      <c r="CP370" s="98"/>
      <c r="CQ370" s="98"/>
      <c r="CR370" s="98"/>
      <c r="CS370" s="98"/>
      <c r="CT370" s="98"/>
      <c r="CU370" s="98"/>
      <c r="CV370" s="98"/>
      <c r="CW370" s="98"/>
      <c r="CX370" s="98"/>
      <c r="CY370" s="44"/>
      <c r="CZ370" s="98"/>
      <c r="DA370" s="44"/>
      <c r="DB370" s="98"/>
      <c r="DC370" s="98"/>
      <c r="DD370" s="98"/>
      <c r="DE370" s="44"/>
      <c r="DF370" s="44"/>
      <c r="DG370" s="44"/>
      <c r="DH370" s="44"/>
      <c r="DI370" s="44"/>
      <c r="DJ370" s="44"/>
      <c r="DK370" s="44"/>
      <c r="DL370" s="44"/>
      <c r="DM370" s="44"/>
      <c r="DN370" s="44"/>
      <c r="DO370" s="44"/>
      <c r="DP370" s="44"/>
      <c r="DQ370" s="44"/>
      <c r="DR370" s="44"/>
      <c r="DS370" s="44"/>
      <c r="DT370" s="44"/>
      <c r="DU370" s="44"/>
      <c r="DV370" s="44"/>
      <c r="DW370" s="44"/>
      <c r="DX370" s="44"/>
      <c r="DY370" s="44"/>
      <c r="DZ370" s="44"/>
      <c r="EA370" s="44"/>
      <c r="EB370" s="44"/>
      <c r="EC370" s="44"/>
      <c r="ED370" s="118"/>
      <c r="EE370" s="94"/>
      <c r="EF370" s="94"/>
      <c r="EG370" s="94"/>
      <c r="EH370" s="94"/>
      <c r="EI370" s="94"/>
      <c r="EJ370" s="94"/>
      <c r="EK370" s="94"/>
      <c r="EL370" s="94"/>
      <c r="EM370" s="94"/>
      <c r="EN370" s="94"/>
      <c r="EO370" s="94"/>
      <c r="EP370" s="94"/>
      <c r="EQ370" s="94"/>
      <c r="ER370" s="94"/>
      <c r="ES370" s="94"/>
      <c r="ET370" s="94"/>
      <c r="EU370" s="94"/>
      <c r="EV370" s="94"/>
      <c r="EW370" s="94"/>
      <c r="EX370" s="94"/>
      <c r="EY370" s="94"/>
      <c r="EZ370" s="94"/>
      <c r="FA370" s="94"/>
      <c r="FB370" s="94"/>
      <c r="FC370" s="94"/>
      <c r="FD370" s="94"/>
      <c r="FE370" s="94"/>
      <c r="FF370" s="94"/>
      <c r="FG370" s="94"/>
      <c r="FH370" s="94"/>
      <c r="FI370" s="94"/>
      <c r="FJ370" s="94"/>
      <c r="FK370" s="94"/>
      <c r="FL370" s="94"/>
      <c r="FM370" s="94"/>
      <c r="FN370" s="94"/>
      <c r="FO370" s="94"/>
      <c r="FP370" s="94"/>
      <c r="FQ370" s="94"/>
      <c r="FR370" s="94"/>
      <c r="FS370" s="94"/>
      <c r="FT370" s="94"/>
      <c r="FU370" s="94"/>
      <c r="FV370" s="94"/>
      <c r="FW370" s="94"/>
      <c r="FX370" s="94"/>
      <c r="FY370" s="94"/>
      <c r="FZ370" s="94"/>
      <c r="GA370" s="94"/>
      <c r="GB370" s="94"/>
      <c r="GC370" s="94"/>
      <c r="GD370" s="94"/>
      <c r="GE370" s="94"/>
      <c r="GF370" s="94"/>
      <c r="GG370" s="94"/>
      <c r="GH370" s="94"/>
      <c r="GI370" s="94"/>
      <c r="GJ370" s="94"/>
      <c r="GK370" s="94"/>
      <c r="GL370" s="94"/>
      <c r="GM370" s="94"/>
    </row>
    <row r="371" spans="1:195" s="119" customFormat="1" ht="13.5" x14ac:dyDescent="0.4">
      <c r="A371" s="44"/>
      <c r="B371" s="121"/>
      <c r="C371" s="121"/>
      <c r="D371" s="121"/>
      <c r="E371" s="524"/>
      <c r="F371" s="524"/>
      <c r="G371" s="524"/>
      <c r="H371" s="524"/>
      <c r="I371" s="524"/>
      <c r="J371" s="524"/>
      <c r="K371" s="524"/>
      <c r="L371" s="524"/>
      <c r="M371" s="524"/>
      <c r="N371" s="524"/>
      <c r="O371" s="524"/>
      <c r="P371" s="524"/>
      <c r="Q371" s="524"/>
      <c r="R371" s="524"/>
      <c r="S371" s="524"/>
      <c r="T371" s="524"/>
      <c r="U371" s="524" t="s">
        <v>100</v>
      </c>
      <c r="V371" s="524"/>
      <c r="W371" s="524"/>
      <c r="X371" s="524"/>
      <c r="Y371" s="524"/>
      <c r="Z371" s="524"/>
      <c r="AA371" s="524"/>
      <c r="AB371" s="524"/>
      <c r="AC371" s="524"/>
      <c r="AD371" s="524"/>
      <c r="AE371" s="524"/>
      <c r="AF371" s="524"/>
      <c r="AG371" s="524"/>
      <c r="AH371" s="524"/>
      <c r="AI371" s="524"/>
      <c r="AJ371" s="524"/>
      <c r="AK371" s="522" t="s">
        <v>101</v>
      </c>
      <c r="AL371" s="277"/>
      <c r="AM371" s="277"/>
      <c r="AN371" s="277"/>
      <c r="AO371" s="277"/>
      <c r="AP371" s="277"/>
      <c r="AQ371" s="277"/>
      <c r="AR371" s="277"/>
      <c r="AS371" s="277"/>
      <c r="AT371" s="278"/>
      <c r="AU371" s="289" t="s">
        <v>102</v>
      </c>
      <c r="AV371" s="290"/>
      <c r="AW371" s="290"/>
      <c r="AX371" s="290"/>
      <c r="AY371" s="290"/>
      <c r="AZ371" s="290"/>
      <c r="BA371" s="290"/>
      <c r="BB371" s="290"/>
      <c r="BC371" s="290"/>
      <c r="BD371" s="290"/>
      <c r="BE371" s="290"/>
      <c r="BF371" s="290"/>
      <c r="BG371" s="290"/>
      <c r="BH371" s="290"/>
      <c r="BI371" s="290"/>
      <c r="BJ371" s="291"/>
      <c r="BK371" s="44"/>
      <c r="BL371" s="44"/>
      <c r="BM371" s="44"/>
      <c r="BN371" s="44"/>
      <c r="BO371" s="44"/>
      <c r="BP371" s="44"/>
      <c r="BQ371" s="44"/>
      <c r="BR371" s="44"/>
      <c r="BS371" s="524"/>
      <c r="BT371" s="524"/>
      <c r="BU371" s="524"/>
      <c r="BV371" s="524"/>
      <c r="BW371" s="524"/>
      <c r="BX371" s="524"/>
      <c r="BY371" s="524"/>
      <c r="BZ371" s="524"/>
      <c r="CA371" s="524"/>
      <c r="CB371" s="524"/>
      <c r="CC371" s="524"/>
      <c r="CD371" s="524"/>
      <c r="CE371" s="524"/>
      <c r="CF371" s="524"/>
      <c r="CG371" s="524"/>
      <c r="CH371" s="524"/>
      <c r="CI371" s="524" t="s">
        <v>100</v>
      </c>
      <c r="CJ371" s="524"/>
      <c r="CK371" s="524"/>
      <c r="CL371" s="524"/>
      <c r="CM371" s="524"/>
      <c r="CN371" s="524"/>
      <c r="CO371" s="524"/>
      <c r="CP371" s="524"/>
      <c r="CQ371" s="524"/>
      <c r="CR371" s="524"/>
      <c r="CS371" s="524"/>
      <c r="CT371" s="524"/>
      <c r="CU371" s="524"/>
      <c r="CV371" s="524"/>
      <c r="CW371" s="524"/>
      <c r="CX371" s="524"/>
      <c r="CY371" s="522" t="s">
        <v>101</v>
      </c>
      <c r="CZ371" s="277"/>
      <c r="DA371" s="277"/>
      <c r="DB371" s="277"/>
      <c r="DC371" s="277"/>
      <c r="DD371" s="277"/>
      <c r="DE371" s="277"/>
      <c r="DF371" s="277"/>
      <c r="DG371" s="277"/>
      <c r="DH371" s="278"/>
      <c r="DI371" s="289" t="s">
        <v>102</v>
      </c>
      <c r="DJ371" s="290"/>
      <c r="DK371" s="290"/>
      <c r="DL371" s="290"/>
      <c r="DM371" s="290"/>
      <c r="DN371" s="290"/>
      <c r="DO371" s="290"/>
      <c r="DP371" s="290"/>
      <c r="DQ371" s="290"/>
      <c r="DR371" s="290"/>
      <c r="DS371" s="290"/>
      <c r="DT371" s="290"/>
      <c r="DU371" s="290"/>
      <c r="DV371" s="290"/>
      <c r="DW371" s="290"/>
      <c r="DX371" s="290"/>
      <c r="DY371" s="290"/>
      <c r="DZ371" s="291"/>
      <c r="EA371" s="44"/>
      <c r="EB371" s="44"/>
      <c r="EC371" s="44"/>
      <c r="ED371" s="118"/>
      <c r="EE371" s="94"/>
      <c r="EF371" s="94"/>
      <c r="EG371" s="94"/>
      <c r="EH371" s="94"/>
      <c r="EI371" s="94"/>
      <c r="EJ371" s="94"/>
      <c r="EK371" s="94"/>
      <c r="EL371" s="94"/>
      <c r="EM371" s="94"/>
      <c r="EN371" s="94"/>
      <c r="EO371" s="94"/>
      <c r="EP371" s="94"/>
      <c r="EQ371" s="94"/>
      <c r="ER371" s="94"/>
      <c r="ES371" s="94"/>
      <c r="ET371" s="94"/>
      <c r="EU371" s="94"/>
      <c r="EV371" s="94"/>
      <c r="EW371" s="94"/>
      <c r="EX371" s="94"/>
      <c r="EY371" s="94"/>
      <c r="EZ371" s="94"/>
      <c r="FA371" s="94"/>
      <c r="FB371" s="94"/>
      <c r="FC371" s="94"/>
      <c r="FD371" s="94"/>
      <c r="FE371" s="94"/>
      <c r="FF371" s="94"/>
      <c r="FG371" s="94"/>
      <c r="FH371" s="94"/>
      <c r="FI371" s="94"/>
      <c r="FJ371" s="94"/>
      <c r="FK371" s="94"/>
      <c r="FL371" s="94"/>
      <c r="FM371" s="94"/>
      <c r="FN371" s="94"/>
      <c r="FO371" s="94"/>
      <c r="FP371" s="94"/>
      <c r="FQ371" s="94"/>
      <c r="FR371" s="94"/>
      <c r="FS371" s="94"/>
      <c r="FT371" s="94"/>
      <c r="FU371" s="94"/>
      <c r="FV371" s="94"/>
      <c r="FW371" s="94"/>
      <c r="FX371" s="94"/>
      <c r="FY371" s="94"/>
      <c r="FZ371" s="94"/>
      <c r="GA371" s="94"/>
      <c r="GB371" s="94"/>
      <c r="GC371" s="94"/>
      <c r="GD371" s="94"/>
      <c r="GE371" s="94"/>
      <c r="GF371" s="94"/>
      <c r="GG371" s="94"/>
      <c r="GH371" s="94"/>
      <c r="GI371" s="94"/>
      <c r="GJ371" s="94"/>
      <c r="GK371" s="94"/>
      <c r="GL371" s="94"/>
      <c r="GM371" s="94"/>
    </row>
    <row r="372" spans="1:195" s="119" customFormat="1" ht="13.5" x14ac:dyDescent="0.4">
      <c r="A372" s="44"/>
      <c r="B372" s="121"/>
      <c r="C372" s="121"/>
      <c r="D372" s="121"/>
      <c r="E372" s="524"/>
      <c r="F372" s="524"/>
      <c r="G372" s="524"/>
      <c r="H372" s="524"/>
      <c r="I372" s="524"/>
      <c r="J372" s="524"/>
      <c r="K372" s="524"/>
      <c r="L372" s="524"/>
      <c r="M372" s="524"/>
      <c r="N372" s="524"/>
      <c r="O372" s="524"/>
      <c r="P372" s="524"/>
      <c r="Q372" s="524"/>
      <c r="R372" s="524"/>
      <c r="S372" s="524"/>
      <c r="T372" s="524"/>
      <c r="U372" s="524"/>
      <c r="V372" s="524"/>
      <c r="W372" s="524"/>
      <c r="X372" s="524"/>
      <c r="Y372" s="524"/>
      <c r="Z372" s="524"/>
      <c r="AA372" s="524"/>
      <c r="AB372" s="524"/>
      <c r="AC372" s="524"/>
      <c r="AD372" s="524"/>
      <c r="AE372" s="524"/>
      <c r="AF372" s="524"/>
      <c r="AG372" s="524"/>
      <c r="AH372" s="524"/>
      <c r="AI372" s="524"/>
      <c r="AJ372" s="524"/>
      <c r="AK372" s="523"/>
      <c r="AL372" s="281"/>
      <c r="AM372" s="281"/>
      <c r="AN372" s="281"/>
      <c r="AO372" s="281"/>
      <c r="AP372" s="281"/>
      <c r="AQ372" s="281"/>
      <c r="AR372" s="281"/>
      <c r="AS372" s="281"/>
      <c r="AT372" s="282"/>
      <c r="AU372" s="289" t="s">
        <v>103</v>
      </c>
      <c r="AV372" s="290"/>
      <c r="AW372" s="290"/>
      <c r="AX372" s="290"/>
      <c r="AY372" s="290"/>
      <c r="AZ372" s="291"/>
      <c r="BA372" s="289" t="s">
        <v>104</v>
      </c>
      <c r="BB372" s="290"/>
      <c r="BC372" s="290"/>
      <c r="BD372" s="290"/>
      <c r="BE372" s="290"/>
      <c r="BF372" s="290"/>
      <c r="BG372" s="290"/>
      <c r="BH372" s="290"/>
      <c r="BI372" s="290"/>
      <c r="BJ372" s="291"/>
      <c r="BK372" s="44"/>
      <c r="BL372" s="44"/>
      <c r="BM372" s="44"/>
      <c r="BN372" s="44"/>
      <c r="BO372" s="44"/>
      <c r="BP372" s="44"/>
      <c r="BQ372" s="44"/>
      <c r="BR372" s="44"/>
      <c r="BS372" s="524"/>
      <c r="BT372" s="524"/>
      <c r="BU372" s="524"/>
      <c r="BV372" s="524"/>
      <c r="BW372" s="524"/>
      <c r="BX372" s="524"/>
      <c r="BY372" s="524"/>
      <c r="BZ372" s="524"/>
      <c r="CA372" s="524"/>
      <c r="CB372" s="524"/>
      <c r="CC372" s="524"/>
      <c r="CD372" s="524"/>
      <c r="CE372" s="524"/>
      <c r="CF372" s="524"/>
      <c r="CG372" s="524"/>
      <c r="CH372" s="524"/>
      <c r="CI372" s="524"/>
      <c r="CJ372" s="524"/>
      <c r="CK372" s="524"/>
      <c r="CL372" s="524"/>
      <c r="CM372" s="524"/>
      <c r="CN372" s="524"/>
      <c r="CO372" s="524"/>
      <c r="CP372" s="524"/>
      <c r="CQ372" s="524"/>
      <c r="CR372" s="524"/>
      <c r="CS372" s="524"/>
      <c r="CT372" s="524"/>
      <c r="CU372" s="524"/>
      <c r="CV372" s="524"/>
      <c r="CW372" s="524"/>
      <c r="CX372" s="524"/>
      <c r="CY372" s="523"/>
      <c r="CZ372" s="281"/>
      <c r="DA372" s="281"/>
      <c r="DB372" s="281"/>
      <c r="DC372" s="281"/>
      <c r="DD372" s="281"/>
      <c r="DE372" s="281"/>
      <c r="DF372" s="281"/>
      <c r="DG372" s="281"/>
      <c r="DH372" s="282"/>
      <c r="DI372" s="292" t="s">
        <v>103</v>
      </c>
      <c r="DJ372" s="293"/>
      <c r="DK372" s="293"/>
      <c r="DL372" s="294"/>
      <c r="DM372" s="292" t="s">
        <v>410</v>
      </c>
      <c r="DN372" s="293"/>
      <c r="DO372" s="293"/>
      <c r="DP372" s="294"/>
      <c r="DQ372" s="289" t="s">
        <v>104</v>
      </c>
      <c r="DR372" s="290"/>
      <c r="DS372" s="290"/>
      <c r="DT372" s="290"/>
      <c r="DU372" s="290"/>
      <c r="DV372" s="290"/>
      <c r="DW372" s="290"/>
      <c r="DX372" s="290"/>
      <c r="DY372" s="290"/>
      <c r="DZ372" s="291"/>
      <c r="EA372" s="44"/>
      <c r="EB372" s="44"/>
      <c r="EC372" s="44"/>
      <c r="ED372" s="118"/>
      <c r="EE372" s="94"/>
      <c r="EF372" s="94"/>
      <c r="EG372" s="94"/>
      <c r="EH372" s="94"/>
      <c r="EI372" s="94"/>
      <c r="EJ372" s="94"/>
      <c r="EK372" s="94"/>
      <c r="EL372" s="94"/>
      <c r="EM372" s="94"/>
      <c r="EN372" s="94"/>
      <c r="EO372" s="94"/>
      <c r="EP372" s="94"/>
      <c r="EQ372" s="94"/>
      <c r="ER372" s="94"/>
      <c r="ES372" s="94"/>
      <c r="ET372" s="94"/>
      <c r="EU372" s="94"/>
      <c r="EV372" s="94"/>
      <c r="EW372" s="94"/>
      <c r="EX372" s="94"/>
      <c r="EY372" s="94"/>
      <c r="EZ372" s="94"/>
      <c r="FA372" s="94"/>
      <c r="FB372" s="94"/>
      <c r="FC372" s="94"/>
      <c r="FD372" s="94"/>
      <c r="FE372" s="94"/>
      <c r="FF372" s="94"/>
      <c r="FG372" s="94"/>
      <c r="FH372" s="94"/>
      <c r="FI372" s="94"/>
      <c r="FJ372" s="94"/>
      <c r="FK372" s="94"/>
      <c r="FL372" s="94"/>
      <c r="FM372" s="94"/>
      <c r="FN372" s="94"/>
      <c r="FO372" s="94"/>
      <c r="FP372" s="94"/>
      <c r="FQ372" s="94"/>
      <c r="FR372" s="94"/>
      <c r="FS372" s="94"/>
      <c r="FT372" s="94"/>
      <c r="FU372" s="94"/>
      <c r="FV372" s="94"/>
      <c r="FW372" s="94"/>
      <c r="FX372" s="94"/>
      <c r="FY372" s="94"/>
      <c r="FZ372" s="94"/>
      <c r="GA372" s="94"/>
      <c r="GB372" s="94"/>
      <c r="GC372" s="94"/>
      <c r="GD372" s="94"/>
      <c r="GE372" s="94"/>
      <c r="GF372" s="94"/>
      <c r="GG372" s="94"/>
      <c r="GH372" s="94"/>
      <c r="GI372" s="94"/>
      <c r="GJ372" s="94"/>
      <c r="GK372" s="94"/>
      <c r="GL372" s="94"/>
      <c r="GM372" s="94"/>
    </row>
    <row r="373" spans="1:195" s="119" customFormat="1" ht="5.0999999999999996" customHeight="1" thickBot="1" x14ac:dyDescent="0.45">
      <c r="A373" s="44"/>
      <c r="B373" s="121"/>
      <c r="C373" s="121"/>
      <c r="D373" s="121"/>
      <c r="E373" s="513" t="s">
        <v>105</v>
      </c>
      <c r="F373" s="513"/>
      <c r="G373" s="513"/>
      <c r="H373" s="513"/>
      <c r="I373" s="513"/>
      <c r="J373" s="513"/>
      <c r="K373" s="513"/>
      <c r="L373" s="513"/>
      <c r="M373" s="513"/>
      <c r="N373" s="513"/>
      <c r="O373" s="513"/>
      <c r="P373" s="513"/>
      <c r="Q373" s="513"/>
      <c r="R373" s="513"/>
      <c r="S373" s="513"/>
      <c r="T373" s="513"/>
      <c r="U373" s="533"/>
      <c r="V373" s="534"/>
      <c r="W373" s="534"/>
      <c r="X373" s="534"/>
      <c r="Y373" s="534"/>
      <c r="Z373" s="534"/>
      <c r="AA373" s="534"/>
      <c r="AB373" s="534"/>
      <c r="AC373" s="534"/>
      <c r="AD373" s="534"/>
      <c r="AE373" s="534"/>
      <c r="AF373" s="534"/>
      <c r="AG373" s="534"/>
      <c r="AH373" s="534"/>
      <c r="AI373" s="534"/>
      <c r="AJ373" s="535"/>
      <c r="AK373" s="526"/>
      <c r="AL373" s="527"/>
      <c r="AM373" s="527"/>
      <c r="AN373" s="527"/>
      <c r="AO373" s="527"/>
      <c r="AP373" s="527"/>
      <c r="AQ373" s="527"/>
      <c r="AR373" s="527"/>
      <c r="AS373" s="277" t="s">
        <v>254</v>
      </c>
      <c r="AT373" s="278"/>
      <c r="AU373" s="122"/>
      <c r="AV373" s="123"/>
      <c r="AW373" s="123"/>
      <c r="AX373" s="123"/>
      <c r="AY373" s="123"/>
      <c r="AZ373" s="123"/>
      <c r="BA373" s="122"/>
      <c r="BB373" s="123"/>
      <c r="BC373" s="124"/>
      <c r="BD373" s="123"/>
      <c r="BE373" s="274"/>
      <c r="BF373" s="274"/>
      <c r="BG373" s="274"/>
      <c r="BH373" s="277" t="s">
        <v>47</v>
      </c>
      <c r="BI373" s="277"/>
      <c r="BJ373" s="278"/>
      <c r="BK373" s="44"/>
      <c r="BL373" s="44"/>
      <c r="BM373" s="44"/>
      <c r="BN373" s="44"/>
      <c r="BO373" s="44"/>
      <c r="BP373" s="44"/>
      <c r="BQ373" s="44"/>
      <c r="BR373" s="44"/>
      <c r="BS373" s="513" t="s">
        <v>105</v>
      </c>
      <c r="BT373" s="513"/>
      <c r="BU373" s="513"/>
      <c r="BV373" s="513"/>
      <c r="BW373" s="513"/>
      <c r="BX373" s="513"/>
      <c r="BY373" s="513"/>
      <c r="BZ373" s="513"/>
      <c r="CA373" s="513"/>
      <c r="CB373" s="513"/>
      <c r="CC373" s="513"/>
      <c r="CD373" s="513"/>
      <c r="CE373" s="513"/>
      <c r="CF373" s="513"/>
      <c r="CG373" s="513"/>
      <c r="CH373" s="513"/>
      <c r="CI373" s="508" t="s">
        <v>358</v>
      </c>
      <c r="CJ373" s="508"/>
      <c r="CK373" s="508"/>
      <c r="CL373" s="508"/>
      <c r="CM373" s="508"/>
      <c r="CN373" s="508"/>
      <c r="CO373" s="508"/>
      <c r="CP373" s="508"/>
      <c r="CQ373" s="508"/>
      <c r="CR373" s="508"/>
      <c r="CS373" s="508"/>
      <c r="CT373" s="508"/>
      <c r="CU373" s="508"/>
      <c r="CV373" s="508"/>
      <c r="CW373" s="508"/>
      <c r="CX373" s="508"/>
      <c r="CY373" s="526">
        <v>500</v>
      </c>
      <c r="CZ373" s="527"/>
      <c r="DA373" s="527"/>
      <c r="DB373" s="527"/>
      <c r="DC373" s="527"/>
      <c r="DD373" s="527"/>
      <c r="DE373" s="527"/>
      <c r="DF373" s="527"/>
      <c r="DG373" s="277" t="s">
        <v>254</v>
      </c>
      <c r="DH373" s="278"/>
      <c r="DI373" s="125"/>
      <c r="DJ373" s="126"/>
      <c r="DK373" s="126"/>
      <c r="DL373" s="126"/>
      <c r="DM373" s="125"/>
      <c r="DN373" s="126"/>
      <c r="DO373" s="126"/>
      <c r="DP373" s="127"/>
      <c r="DQ373" s="122"/>
      <c r="DR373" s="123"/>
      <c r="DS373" s="124"/>
      <c r="DT373" s="123"/>
      <c r="DU373" s="274">
        <v>4</v>
      </c>
      <c r="DV373" s="274"/>
      <c r="DW373" s="274"/>
      <c r="DX373" s="277" t="s">
        <v>47</v>
      </c>
      <c r="DY373" s="277"/>
      <c r="DZ373" s="278"/>
      <c r="EA373" s="44"/>
      <c r="EB373" s="44"/>
      <c r="EC373" s="44"/>
      <c r="ED373" s="128"/>
      <c r="EE373" s="128"/>
      <c r="EF373" s="66"/>
      <c r="EG373" s="66"/>
      <c r="EH373" s="66"/>
      <c r="EI373" s="66"/>
      <c r="EJ373" s="66"/>
      <c r="EK373" s="66"/>
      <c r="EL373" s="66"/>
      <c r="EM373" s="66"/>
      <c r="EN373" s="129"/>
      <c r="EO373" s="129"/>
      <c r="EP373" s="129"/>
      <c r="EQ373" s="94"/>
      <c r="ER373" s="130"/>
      <c r="ES373" s="130"/>
      <c r="ET373" s="130"/>
      <c r="EU373" s="94"/>
      <c r="EV373" s="130"/>
      <c r="EW373" s="94"/>
      <c r="EX373" s="94"/>
      <c r="EY373" s="94"/>
      <c r="EZ373" s="94"/>
      <c r="FA373" s="94"/>
      <c r="FB373" s="94"/>
      <c r="FC373" s="94"/>
      <c r="FD373" s="94"/>
      <c r="FE373" s="94"/>
      <c r="FF373" s="94"/>
      <c r="FG373" s="94"/>
      <c r="FH373" s="94"/>
      <c r="FI373" s="94"/>
      <c r="FJ373" s="94"/>
      <c r="FK373" s="94"/>
      <c r="FL373" s="94"/>
      <c r="FM373" s="94"/>
      <c r="FN373" s="94"/>
      <c r="FO373" s="94"/>
      <c r="FP373" s="94"/>
      <c r="FQ373" s="94"/>
      <c r="FR373" s="94"/>
      <c r="FS373" s="94"/>
      <c r="FT373" s="94"/>
      <c r="FU373" s="94"/>
      <c r="FV373" s="94"/>
      <c r="FW373" s="94"/>
      <c r="FX373" s="94"/>
      <c r="FY373" s="94"/>
      <c r="FZ373" s="94"/>
      <c r="GA373" s="94"/>
      <c r="GB373" s="94"/>
      <c r="GC373" s="94"/>
      <c r="GD373" s="94"/>
      <c r="GE373" s="94"/>
      <c r="GF373" s="94"/>
      <c r="GG373" s="94"/>
      <c r="GH373" s="94"/>
      <c r="GI373" s="94"/>
      <c r="GJ373" s="94"/>
      <c r="GK373" s="94"/>
      <c r="GL373" s="94"/>
      <c r="GM373" s="94"/>
    </row>
    <row r="374" spans="1:195" s="119" customFormat="1" ht="14.25" thickBot="1" x14ac:dyDescent="0.45">
      <c r="A374" s="44"/>
      <c r="B374" s="121"/>
      <c r="C374" s="121"/>
      <c r="D374" s="121"/>
      <c r="E374" s="513"/>
      <c r="F374" s="513"/>
      <c r="G374" s="513"/>
      <c r="H374" s="513"/>
      <c r="I374" s="513"/>
      <c r="J374" s="513"/>
      <c r="K374" s="513"/>
      <c r="L374" s="513"/>
      <c r="M374" s="513"/>
      <c r="N374" s="513"/>
      <c r="O374" s="513"/>
      <c r="P374" s="513"/>
      <c r="Q374" s="513"/>
      <c r="R374" s="513"/>
      <c r="S374" s="513"/>
      <c r="T374" s="513"/>
      <c r="U374" s="536"/>
      <c r="V374" s="537"/>
      <c r="W374" s="537"/>
      <c r="X374" s="537"/>
      <c r="Y374" s="537"/>
      <c r="Z374" s="537"/>
      <c r="AA374" s="537"/>
      <c r="AB374" s="537"/>
      <c r="AC374" s="537"/>
      <c r="AD374" s="537"/>
      <c r="AE374" s="537"/>
      <c r="AF374" s="537"/>
      <c r="AG374" s="537"/>
      <c r="AH374" s="537"/>
      <c r="AI374" s="537"/>
      <c r="AJ374" s="538"/>
      <c r="AK374" s="528"/>
      <c r="AL374" s="542"/>
      <c r="AM374" s="542"/>
      <c r="AN374" s="542"/>
      <c r="AO374" s="542"/>
      <c r="AP374" s="542"/>
      <c r="AQ374" s="542"/>
      <c r="AR374" s="542"/>
      <c r="AS374" s="279"/>
      <c r="AT374" s="280"/>
      <c r="AU374" s="131"/>
      <c r="AV374" s="132"/>
      <c r="AW374" s="285"/>
      <c r="AX374" s="286"/>
      <c r="AY374" s="132"/>
      <c r="AZ374" s="132"/>
      <c r="BA374" s="131"/>
      <c r="BB374" s="121"/>
      <c r="BC374" s="285"/>
      <c r="BD374" s="286"/>
      <c r="BE374" s="275"/>
      <c r="BF374" s="275"/>
      <c r="BG374" s="275"/>
      <c r="BH374" s="279"/>
      <c r="BI374" s="279"/>
      <c r="BJ374" s="280"/>
      <c r="BK374" s="44"/>
      <c r="BL374" s="44"/>
      <c r="BM374" s="44"/>
      <c r="BN374" s="44"/>
      <c r="BO374" s="44"/>
      <c r="BP374" s="44"/>
      <c r="BQ374" s="44"/>
      <c r="BR374" s="44"/>
      <c r="BS374" s="513"/>
      <c r="BT374" s="513"/>
      <c r="BU374" s="513"/>
      <c r="BV374" s="513"/>
      <c r="BW374" s="513"/>
      <c r="BX374" s="513"/>
      <c r="BY374" s="513"/>
      <c r="BZ374" s="513"/>
      <c r="CA374" s="513"/>
      <c r="CB374" s="513"/>
      <c r="CC374" s="513"/>
      <c r="CD374" s="513"/>
      <c r="CE374" s="513"/>
      <c r="CF374" s="513"/>
      <c r="CG374" s="513"/>
      <c r="CH374" s="513"/>
      <c r="CI374" s="508"/>
      <c r="CJ374" s="508"/>
      <c r="CK374" s="508"/>
      <c r="CL374" s="508"/>
      <c r="CM374" s="508"/>
      <c r="CN374" s="508"/>
      <c r="CO374" s="508"/>
      <c r="CP374" s="508"/>
      <c r="CQ374" s="508"/>
      <c r="CR374" s="508"/>
      <c r="CS374" s="508"/>
      <c r="CT374" s="508"/>
      <c r="CU374" s="508"/>
      <c r="CV374" s="508"/>
      <c r="CW374" s="508"/>
      <c r="CX374" s="508"/>
      <c r="CY374" s="528"/>
      <c r="CZ374" s="529"/>
      <c r="DA374" s="529"/>
      <c r="DB374" s="529"/>
      <c r="DC374" s="529"/>
      <c r="DD374" s="529"/>
      <c r="DE374" s="529"/>
      <c r="DF374" s="529"/>
      <c r="DG374" s="532"/>
      <c r="DH374" s="280"/>
      <c r="DI374" s="133"/>
      <c r="DJ374" s="283" t="s">
        <v>255</v>
      </c>
      <c r="DK374" s="284"/>
      <c r="DL374" s="142"/>
      <c r="DM374" s="133"/>
      <c r="DN374" s="283"/>
      <c r="DO374" s="284"/>
      <c r="DP374" s="134"/>
      <c r="DQ374" s="131"/>
      <c r="DR374" s="121"/>
      <c r="DS374" s="285" t="s">
        <v>255</v>
      </c>
      <c r="DT374" s="286"/>
      <c r="DU374" s="275"/>
      <c r="DV374" s="275"/>
      <c r="DW374" s="275"/>
      <c r="DX374" s="279"/>
      <c r="DY374" s="279"/>
      <c r="DZ374" s="280"/>
      <c r="EA374" s="44"/>
      <c r="EB374" s="44"/>
      <c r="EC374" s="44"/>
      <c r="ED374" s="128"/>
      <c r="EE374" s="128"/>
      <c r="EF374" s="66"/>
      <c r="EG374" s="66"/>
      <c r="EI374" s="66"/>
      <c r="EJ374" s="66"/>
      <c r="EK374" s="66"/>
      <c r="EL374" s="66"/>
      <c r="EM374" s="66"/>
      <c r="EN374" s="129"/>
      <c r="EO374" s="129"/>
      <c r="EP374" s="129"/>
      <c r="EQ374" s="94"/>
      <c r="ER374" s="94"/>
      <c r="ES374" s="130"/>
      <c r="ET374" s="94"/>
      <c r="EU374" s="94"/>
      <c r="EV374" s="130"/>
      <c r="EW374" s="94"/>
      <c r="EX374" s="94"/>
      <c r="EY374" s="94"/>
      <c r="EZ374" s="94"/>
      <c r="FA374" s="94"/>
      <c r="FB374" s="94"/>
      <c r="FC374" s="94"/>
      <c r="FD374" s="94"/>
      <c r="FE374" s="94"/>
      <c r="FF374" s="94"/>
      <c r="FG374" s="94"/>
      <c r="FH374" s="94"/>
      <c r="FI374" s="94"/>
      <c r="FJ374" s="94"/>
      <c r="FK374" s="94"/>
      <c r="FL374" s="94"/>
      <c r="FM374" s="94"/>
      <c r="FN374" s="94"/>
      <c r="FO374" s="94"/>
      <c r="FP374" s="94"/>
      <c r="FQ374" s="94"/>
      <c r="FR374" s="94"/>
      <c r="FS374" s="94"/>
      <c r="FT374" s="94"/>
      <c r="FU374" s="94"/>
      <c r="FV374" s="94"/>
      <c r="FW374" s="94"/>
      <c r="FX374" s="94"/>
      <c r="FY374" s="94"/>
      <c r="FZ374" s="94"/>
      <c r="GA374" s="94"/>
      <c r="GB374" s="94"/>
      <c r="GC374" s="94"/>
      <c r="GD374" s="94"/>
      <c r="GE374" s="94"/>
      <c r="GF374" s="94"/>
      <c r="GG374" s="94"/>
      <c r="GH374" s="94"/>
      <c r="GI374" s="94"/>
      <c r="GJ374" s="94"/>
      <c r="GK374" s="94"/>
      <c r="GL374" s="94"/>
      <c r="GM374" s="94"/>
    </row>
    <row r="375" spans="1:195" s="119" customFormat="1" ht="5.0999999999999996" customHeight="1" x14ac:dyDescent="0.4">
      <c r="A375" s="44"/>
      <c r="B375" s="121"/>
      <c r="C375" s="121"/>
      <c r="D375" s="121"/>
      <c r="E375" s="513"/>
      <c r="F375" s="513"/>
      <c r="G375" s="513"/>
      <c r="H375" s="513"/>
      <c r="I375" s="513"/>
      <c r="J375" s="513"/>
      <c r="K375" s="513"/>
      <c r="L375" s="513"/>
      <c r="M375" s="513"/>
      <c r="N375" s="513"/>
      <c r="O375" s="513"/>
      <c r="P375" s="513"/>
      <c r="Q375" s="513"/>
      <c r="R375" s="513"/>
      <c r="S375" s="513"/>
      <c r="T375" s="513"/>
      <c r="U375" s="539"/>
      <c r="V375" s="540"/>
      <c r="W375" s="540"/>
      <c r="X375" s="540"/>
      <c r="Y375" s="540"/>
      <c r="Z375" s="540"/>
      <c r="AA375" s="540"/>
      <c r="AB375" s="540"/>
      <c r="AC375" s="540"/>
      <c r="AD375" s="540"/>
      <c r="AE375" s="540"/>
      <c r="AF375" s="540"/>
      <c r="AG375" s="540"/>
      <c r="AH375" s="540"/>
      <c r="AI375" s="540"/>
      <c r="AJ375" s="541"/>
      <c r="AK375" s="530"/>
      <c r="AL375" s="531"/>
      <c r="AM375" s="531"/>
      <c r="AN375" s="531"/>
      <c r="AO375" s="531"/>
      <c r="AP375" s="531"/>
      <c r="AQ375" s="531"/>
      <c r="AR375" s="531"/>
      <c r="AS375" s="281"/>
      <c r="AT375" s="282"/>
      <c r="AU375" s="135"/>
      <c r="AV375" s="136"/>
      <c r="AW375" s="136"/>
      <c r="AX375" s="136"/>
      <c r="AY375" s="136"/>
      <c r="AZ375" s="136"/>
      <c r="BA375" s="135"/>
      <c r="BB375" s="137"/>
      <c r="BC375" s="137"/>
      <c r="BD375" s="136"/>
      <c r="BE375" s="276"/>
      <c r="BF375" s="276"/>
      <c r="BG375" s="276"/>
      <c r="BH375" s="281"/>
      <c r="BI375" s="281"/>
      <c r="BJ375" s="282"/>
      <c r="BK375" s="44"/>
      <c r="BL375" s="44"/>
      <c r="BM375" s="44"/>
      <c r="BN375" s="44"/>
      <c r="BO375" s="44"/>
      <c r="BP375" s="44"/>
      <c r="BQ375" s="44"/>
      <c r="BR375" s="44"/>
      <c r="BS375" s="513"/>
      <c r="BT375" s="513"/>
      <c r="BU375" s="513"/>
      <c r="BV375" s="513"/>
      <c r="BW375" s="513"/>
      <c r="BX375" s="513"/>
      <c r="BY375" s="513"/>
      <c r="BZ375" s="513"/>
      <c r="CA375" s="513"/>
      <c r="CB375" s="513"/>
      <c r="CC375" s="513"/>
      <c r="CD375" s="513"/>
      <c r="CE375" s="513"/>
      <c r="CF375" s="513"/>
      <c r="CG375" s="513"/>
      <c r="CH375" s="513"/>
      <c r="CI375" s="508"/>
      <c r="CJ375" s="508"/>
      <c r="CK375" s="508"/>
      <c r="CL375" s="508"/>
      <c r="CM375" s="508"/>
      <c r="CN375" s="508"/>
      <c r="CO375" s="508"/>
      <c r="CP375" s="508"/>
      <c r="CQ375" s="508"/>
      <c r="CR375" s="508"/>
      <c r="CS375" s="508"/>
      <c r="CT375" s="508"/>
      <c r="CU375" s="508"/>
      <c r="CV375" s="508"/>
      <c r="CW375" s="508"/>
      <c r="CX375" s="508"/>
      <c r="CY375" s="530"/>
      <c r="CZ375" s="531"/>
      <c r="DA375" s="531"/>
      <c r="DB375" s="531"/>
      <c r="DC375" s="531"/>
      <c r="DD375" s="531"/>
      <c r="DE375" s="531"/>
      <c r="DF375" s="531"/>
      <c r="DG375" s="281"/>
      <c r="DH375" s="282"/>
      <c r="DI375" s="138"/>
      <c r="DJ375" s="139"/>
      <c r="DK375" s="139"/>
      <c r="DL375" s="139"/>
      <c r="DM375" s="138"/>
      <c r="DN375" s="139"/>
      <c r="DO375" s="139"/>
      <c r="DP375" s="140"/>
      <c r="DQ375" s="135"/>
      <c r="DR375" s="137"/>
      <c r="DS375" s="137"/>
      <c r="DT375" s="136"/>
      <c r="DU375" s="276"/>
      <c r="DV375" s="276"/>
      <c r="DW375" s="276"/>
      <c r="DX375" s="281"/>
      <c r="DY375" s="281"/>
      <c r="DZ375" s="282"/>
      <c r="EA375" s="44"/>
      <c r="EB375" s="44"/>
      <c r="EC375" s="44"/>
      <c r="ED375" s="128"/>
      <c r="EE375" s="128"/>
      <c r="EF375" s="66"/>
      <c r="EG375" s="66"/>
      <c r="EH375" s="66"/>
      <c r="EI375" s="66"/>
      <c r="EJ375" s="66"/>
      <c r="EK375" s="66"/>
      <c r="EL375" s="66"/>
      <c r="EM375" s="66"/>
      <c r="EN375" s="129"/>
      <c r="EO375" s="129"/>
      <c r="EP375" s="129"/>
      <c r="EQ375" s="94"/>
      <c r="ER375" s="94"/>
      <c r="ES375" s="130"/>
      <c r="ET375" s="94"/>
      <c r="EU375" s="94"/>
      <c r="EV375" s="130"/>
      <c r="EW375" s="94"/>
      <c r="EX375" s="94"/>
      <c r="EY375" s="94"/>
      <c r="EZ375" s="94"/>
      <c r="FA375" s="94"/>
      <c r="FB375" s="94"/>
      <c r="FC375" s="94"/>
      <c r="FD375" s="94"/>
      <c r="FE375" s="94"/>
      <c r="FF375" s="94"/>
      <c r="FG375" s="94"/>
      <c r="FH375" s="94"/>
      <c r="FI375" s="94"/>
      <c r="FJ375" s="94"/>
      <c r="FK375" s="94"/>
      <c r="FL375" s="94"/>
      <c r="FM375" s="94"/>
      <c r="FN375" s="94"/>
      <c r="FO375" s="94"/>
      <c r="FP375" s="94"/>
      <c r="FQ375" s="94"/>
      <c r="FR375" s="94"/>
      <c r="FS375" s="94"/>
      <c r="FT375" s="94"/>
      <c r="FU375" s="94"/>
      <c r="FV375" s="94"/>
      <c r="FW375" s="94"/>
      <c r="FX375" s="94"/>
      <c r="FY375" s="94"/>
      <c r="FZ375" s="94"/>
      <c r="GA375" s="94"/>
      <c r="GB375" s="94"/>
      <c r="GC375" s="94"/>
      <c r="GD375" s="94"/>
      <c r="GE375" s="94"/>
      <c r="GF375" s="94"/>
      <c r="GG375" s="94"/>
      <c r="GH375" s="94"/>
      <c r="GI375" s="94"/>
      <c r="GJ375" s="94"/>
      <c r="GK375" s="94"/>
      <c r="GL375" s="94"/>
      <c r="GM375" s="94"/>
    </row>
    <row r="376" spans="1:195" s="119" customFormat="1" ht="5.0999999999999996" customHeight="1" thickBot="1" x14ac:dyDescent="0.45">
      <c r="A376" s="44"/>
      <c r="B376" s="121"/>
      <c r="C376" s="121"/>
      <c r="D376" s="121"/>
      <c r="E376" s="513" t="s">
        <v>121</v>
      </c>
      <c r="F376" s="513"/>
      <c r="G376" s="513"/>
      <c r="H376" s="513"/>
      <c r="I376" s="513"/>
      <c r="J376" s="513"/>
      <c r="K376" s="513"/>
      <c r="L376" s="513"/>
      <c r="M376" s="513"/>
      <c r="N376" s="513"/>
      <c r="O376" s="513"/>
      <c r="P376" s="513"/>
      <c r="Q376" s="513"/>
      <c r="R376" s="513"/>
      <c r="S376" s="513"/>
      <c r="T376" s="513"/>
      <c r="U376" s="543"/>
      <c r="V376" s="544"/>
      <c r="W376" s="544"/>
      <c r="X376" s="544"/>
      <c r="Y376" s="544"/>
      <c r="Z376" s="544"/>
      <c r="AA376" s="544"/>
      <c r="AB376" s="544"/>
      <c r="AC376" s="544"/>
      <c r="AD376" s="544"/>
      <c r="AE376" s="544"/>
      <c r="AF376" s="544"/>
      <c r="AG376" s="544"/>
      <c r="AH376" s="544"/>
      <c r="AI376" s="544"/>
      <c r="AJ376" s="545"/>
      <c r="AK376" s="552"/>
      <c r="AL376" s="553"/>
      <c r="AM376" s="553"/>
      <c r="AN376" s="553"/>
      <c r="AO376" s="553"/>
      <c r="AP376" s="553"/>
      <c r="AQ376" s="553"/>
      <c r="AR376" s="553"/>
      <c r="AS376" s="558" t="s">
        <v>254</v>
      </c>
      <c r="AT376" s="559"/>
      <c r="AU376" s="252"/>
      <c r="AV376" s="253"/>
      <c r="AW376" s="253"/>
      <c r="AX376" s="253"/>
      <c r="AY376" s="253"/>
      <c r="AZ376" s="253"/>
      <c r="BA376" s="252"/>
      <c r="BB376" s="253"/>
      <c r="BC376" s="254"/>
      <c r="BD376" s="253"/>
      <c r="BE376" s="558"/>
      <c r="BF376" s="558"/>
      <c r="BG376" s="558"/>
      <c r="BH376" s="277" t="s">
        <v>47</v>
      </c>
      <c r="BI376" s="277"/>
      <c r="BJ376" s="278"/>
      <c r="BK376" s="44"/>
      <c r="BL376" s="44"/>
      <c r="BM376" s="44"/>
      <c r="BN376" s="44"/>
      <c r="BO376" s="44"/>
      <c r="BP376" s="44"/>
      <c r="BQ376" s="44"/>
      <c r="BR376" s="44"/>
      <c r="BS376" s="513" t="s">
        <v>121</v>
      </c>
      <c r="BT376" s="513"/>
      <c r="BU376" s="513"/>
      <c r="BV376" s="513"/>
      <c r="BW376" s="513"/>
      <c r="BX376" s="513"/>
      <c r="BY376" s="513"/>
      <c r="BZ376" s="513"/>
      <c r="CA376" s="513"/>
      <c r="CB376" s="513"/>
      <c r="CC376" s="513"/>
      <c r="CD376" s="513"/>
      <c r="CE376" s="513"/>
      <c r="CF376" s="513"/>
      <c r="CG376" s="513"/>
      <c r="CH376" s="513"/>
      <c r="CI376" s="508" t="s">
        <v>358</v>
      </c>
      <c r="CJ376" s="508"/>
      <c r="CK376" s="508"/>
      <c r="CL376" s="508"/>
      <c r="CM376" s="508"/>
      <c r="CN376" s="508"/>
      <c r="CO376" s="508"/>
      <c r="CP376" s="508"/>
      <c r="CQ376" s="508"/>
      <c r="CR376" s="508"/>
      <c r="CS376" s="508"/>
      <c r="CT376" s="508"/>
      <c r="CU376" s="508"/>
      <c r="CV376" s="508"/>
      <c r="CW376" s="508"/>
      <c r="CX376" s="508"/>
      <c r="CY376" s="526">
        <v>500</v>
      </c>
      <c r="CZ376" s="527"/>
      <c r="DA376" s="527"/>
      <c r="DB376" s="527"/>
      <c r="DC376" s="527"/>
      <c r="DD376" s="527"/>
      <c r="DE376" s="527"/>
      <c r="DF376" s="527"/>
      <c r="DG376" s="277" t="s">
        <v>254</v>
      </c>
      <c r="DH376" s="278"/>
      <c r="DI376" s="125"/>
      <c r="DJ376" s="126"/>
      <c r="DK376" s="126"/>
      <c r="DL376" s="126"/>
      <c r="DM376" s="125"/>
      <c r="DN376" s="126"/>
      <c r="DO376" s="126"/>
      <c r="DP376" s="127"/>
      <c r="DQ376" s="122"/>
      <c r="DR376" s="123"/>
      <c r="DS376" s="124"/>
      <c r="DT376" s="123"/>
      <c r="DU376" s="274">
        <v>4</v>
      </c>
      <c r="DV376" s="274"/>
      <c r="DW376" s="274"/>
      <c r="DX376" s="277" t="s">
        <v>47</v>
      </c>
      <c r="DY376" s="277"/>
      <c r="DZ376" s="278"/>
      <c r="EA376" s="44"/>
      <c r="EB376" s="44"/>
      <c r="EC376" s="44"/>
      <c r="ED376" s="128"/>
      <c r="EE376" s="128"/>
      <c r="EF376" s="66"/>
      <c r="EG376" s="66"/>
      <c r="EH376" s="66"/>
      <c r="EI376" s="66"/>
      <c r="EJ376" s="66"/>
      <c r="EK376" s="66"/>
      <c r="EL376" s="66"/>
      <c r="EM376" s="66"/>
      <c r="EN376" s="129"/>
      <c r="EO376" s="129"/>
      <c r="EP376" s="129"/>
      <c r="EQ376" s="94"/>
      <c r="ER376" s="130"/>
      <c r="ES376" s="130"/>
      <c r="ET376" s="130"/>
      <c r="EU376" s="94"/>
      <c r="EV376" s="130"/>
      <c r="EW376" s="94"/>
      <c r="EX376" s="94"/>
      <c r="EY376" s="94"/>
      <c r="EZ376" s="94"/>
      <c r="FA376" s="94"/>
      <c r="FB376" s="94"/>
      <c r="FC376" s="94"/>
      <c r="FD376" s="94"/>
      <c r="FE376" s="94"/>
      <c r="FF376" s="94"/>
      <c r="FG376" s="94"/>
      <c r="FH376" s="94"/>
      <c r="FI376" s="94"/>
      <c r="FJ376" s="94"/>
      <c r="FK376" s="94"/>
      <c r="FL376" s="94"/>
      <c r="FM376" s="94"/>
      <c r="FN376" s="94"/>
      <c r="FO376" s="94"/>
      <c r="FP376" s="94"/>
      <c r="FQ376" s="94"/>
      <c r="FR376" s="94"/>
      <c r="FS376" s="94"/>
      <c r="FT376" s="94"/>
      <c r="FU376" s="94"/>
      <c r="FV376" s="94"/>
      <c r="FW376" s="94"/>
      <c r="FX376" s="94"/>
      <c r="FY376" s="94"/>
      <c r="FZ376" s="94"/>
      <c r="GA376" s="94"/>
      <c r="GB376" s="94"/>
      <c r="GC376" s="94"/>
      <c r="GD376" s="94"/>
      <c r="GE376" s="94"/>
      <c r="GF376" s="94"/>
      <c r="GG376" s="94"/>
      <c r="GH376" s="94"/>
      <c r="GI376" s="94"/>
      <c r="GJ376" s="94"/>
      <c r="GK376" s="94"/>
      <c r="GL376" s="94"/>
      <c r="GM376" s="94"/>
    </row>
    <row r="377" spans="1:195" s="119" customFormat="1" ht="14.25" customHeight="1" thickBot="1" x14ac:dyDescent="0.45">
      <c r="A377" s="44"/>
      <c r="B377" s="121"/>
      <c r="C377" s="121"/>
      <c r="D377" s="121"/>
      <c r="E377" s="513"/>
      <c r="F377" s="513"/>
      <c r="G377" s="513"/>
      <c r="H377" s="513"/>
      <c r="I377" s="513"/>
      <c r="J377" s="513"/>
      <c r="K377" s="513"/>
      <c r="L377" s="513"/>
      <c r="M377" s="513"/>
      <c r="N377" s="513"/>
      <c r="O377" s="513"/>
      <c r="P377" s="513"/>
      <c r="Q377" s="513"/>
      <c r="R377" s="513"/>
      <c r="S377" s="513"/>
      <c r="T377" s="513"/>
      <c r="U377" s="546"/>
      <c r="V377" s="547"/>
      <c r="W377" s="547"/>
      <c r="X377" s="547"/>
      <c r="Y377" s="547"/>
      <c r="Z377" s="547"/>
      <c r="AA377" s="547"/>
      <c r="AB377" s="547"/>
      <c r="AC377" s="547"/>
      <c r="AD377" s="547"/>
      <c r="AE377" s="547"/>
      <c r="AF377" s="547"/>
      <c r="AG377" s="547"/>
      <c r="AH377" s="547"/>
      <c r="AI377" s="547"/>
      <c r="AJ377" s="548"/>
      <c r="AK377" s="554"/>
      <c r="AL377" s="555"/>
      <c r="AM377" s="555"/>
      <c r="AN377" s="555"/>
      <c r="AO377" s="555"/>
      <c r="AP377" s="555"/>
      <c r="AQ377" s="555"/>
      <c r="AR377" s="555"/>
      <c r="AS377" s="560"/>
      <c r="AT377" s="561"/>
      <c r="AU377" s="255"/>
      <c r="AV377" s="256"/>
      <c r="AW377" s="564"/>
      <c r="AX377" s="565"/>
      <c r="AY377" s="256"/>
      <c r="AZ377" s="256"/>
      <c r="BA377" s="255"/>
      <c r="BB377" s="257"/>
      <c r="BC377" s="564"/>
      <c r="BD377" s="565"/>
      <c r="BE377" s="560"/>
      <c r="BF377" s="560"/>
      <c r="BG377" s="560"/>
      <c r="BH377" s="279"/>
      <c r="BI377" s="279"/>
      <c r="BJ377" s="280"/>
      <c r="BK377" s="44"/>
      <c r="BL377" s="44"/>
      <c r="BM377" s="44"/>
      <c r="BN377" s="44"/>
      <c r="BO377" s="44"/>
      <c r="BP377" s="44"/>
      <c r="BQ377" s="44"/>
      <c r="BR377" s="44"/>
      <c r="BS377" s="513"/>
      <c r="BT377" s="513"/>
      <c r="BU377" s="513"/>
      <c r="BV377" s="513"/>
      <c r="BW377" s="513"/>
      <c r="BX377" s="513"/>
      <c r="BY377" s="513"/>
      <c r="BZ377" s="513"/>
      <c r="CA377" s="513"/>
      <c r="CB377" s="513"/>
      <c r="CC377" s="513"/>
      <c r="CD377" s="513"/>
      <c r="CE377" s="513"/>
      <c r="CF377" s="513"/>
      <c r="CG377" s="513"/>
      <c r="CH377" s="513"/>
      <c r="CI377" s="508"/>
      <c r="CJ377" s="508"/>
      <c r="CK377" s="508"/>
      <c r="CL377" s="508"/>
      <c r="CM377" s="508"/>
      <c r="CN377" s="508"/>
      <c r="CO377" s="508"/>
      <c r="CP377" s="508"/>
      <c r="CQ377" s="508"/>
      <c r="CR377" s="508"/>
      <c r="CS377" s="508"/>
      <c r="CT377" s="508"/>
      <c r="CU377" s="508"/>
      <c r="CV377" s="508"/>
      <c r="CW377" s="508"/>
      <c r="CX377" s="508"/>
      <c r="CY377" s="528"/>
      <c r="CZ377" s="529"/>
      <c r="DA377" s="529"/>
      <c r="DB377" s="529"/>
      <c r="DC377" s="529"/>
      <c r="DD377" s="529"/>
      <c r="DE377" s="529"/>
      <c r="DF377" s="529"/>
      <c r="DG377" s="532"/>
      <c r="DH377" s="280"/>
      <c r="DI377" s="133"/>
      <c r="DJ377" s="283" t="s">
        <v>255</v>
      </c>
      <c r="DK377" s="284"/>
      <c r="DL377" s="142"/>
      <c r="DM377" s="133"/>
      <c r="DN377" s="283"/>
      <c r="DO377" s="284"/>
      <c r="DP377" s="134"/>
      <c r="DQ377" s="131"/>
      <c r="DR377" s="121"/>
      <c r="DS377" s="285" t="s">
        <v>255</v>
      </c>
      <c r="DT377" s="286"/>
      <c r="DU377" s="275"/>
      <c r="DV377" s="275"/>
      <c r="DW377" s="275"/>
      <c r="DX377" s="279"/>
      <c r="DY377" s="279"/>
      <c r="DZ377" s="280"/>
      <c r="EA377" s="44"/>
      <c r="EB377" s="44"/>
      <c r="EC377" s="44"/>
      <c r="ED377" s="128"/>
      <c r="EE377" s="128"/>
      <c r="EF377" s="66"/>
      <c r="EG377" s="66"/>
      <c r="EH377" s="66"/>
      <c r="EI377" s="66"/>
      <c r="EJ377" s="66"/>
      <c r="EK377" s="66"/>
      <c r="EL377" s="66"/>
      <c r="EM377" s="66"/>
      <c r="EN377" s="129"/>
      <c r="EO377" s="129"/>
      <c r="EP377" s="129"/>
      <c r="EQ377" s="94"/>
      <c r="ER377" s="94"/>
      <c r="ES377" s="130"/>
      <c r="ET377" s="94"/>
      <c r="EU377" s="94"/>
      <c r="EV377" s="130"/>
      <c r="EW377" s="94"/>
      <c r="EX377" s="94"/>
      <c r="EY377" s="94"/>
      <c r="EZ377" s="94"/>
      <c r="FA377" s="94"/>
      <c r="FB377" s="94"/>
      <c r="FC377" s="94"/>
      <c r="FD377" s="94"/>
      <c r="FE377" s="94"/>
      <c r="FF377" s="94"/>
      <c r="FG377" s="94"/>
      <c r="FH377" s="94"/>
      <c r="FI377" s="94"/>
      <c r="FJ377" s="94"/>
      <c r="FK377" s="94"/>
      <c r="FL377" s="94"/>
      <c r="FM377" s="94"/>
      <c r="FN377" s="94"/>
      <c r="FO377" s="94"/>
      <c r="FP377" s="94"/>
      <c r="FQ377" s="94"/>
      <c r="FR377" s="94"/>
      <c r="FS377" s="94"/>
      <c r="FT377" s="94"/>
      <c r="FU377" s="94"/>
      <c r="FV377" s="94"/>
      <c r="FW377" s="94"/>
      <c r="FX377" s="94"/>
      <c r="FY377" s="94"/>
      <c r="FZ377" s="94"/>
      <c r="GA377" s="94"/>
      <c r="GB377" s="94"/>
      <c r="GC377" s="94"/>
      <c r="GD377" s="94"/>
      <c r="GE377" s="94"/>
      <c r="GF377" s="94"/>
      <c r="GG377" s="94"/>
      <c r="GH377" s="94"/>
      <c r="GI377" s="94"/>
      <c r="GJ377" s="94"/>
      <c r="GK377" s="94"/>
      <c r="GL377" s="94"/>
      <c r="GM377" s="94"/>
    </row>
    <row r="378" spans="1:195" s="119" customFormat="1" ht="5.0999999999999996" customHeight="1" x14ac:dyDescent="0.4">
      <c r="A378" s="44"/>
      <c r="B378" s="121"/>
      <c r="C378" s="121"/>
      <c r="D378" s="121"/>
      <c r="E378" s="513"/>
      <c r="F378" s="513"/>
      <c r="G378" s="513"/>
      <c r="H378" s="513"/>
      <c r="I378" s="513"/>
      <c r="J378" s="513"/>
      <c r="K378" s="513"/>
      <c r="L378" s="513"/>
      <c r="M378" s="513"/>
      <c r="N378" s="513"/>
      <c r="O378" s="513"/>
      <c r="P378" s="513"/>
      <c r="Q378" s="513"/>
      <c r="R378" s="513"/>
      <c r="S378" s="513"/>
      <c r="T378" s="513"/>
      <c r="U378" s="549"/>
      <c r="V378" s="550"/>
      <c r="W378" s="550"/>
      <c r="X378" s="550"/>
      <c r="Y378" s="550"/>
      <c r="Z378" s="550"/>
      <c r="AA378" s="550"/>
      <c r="AB378" s="550"/>
      <c r="AC378" s="550"/>
      <c r="AD378" s="550"/>
      <c r="AE378" s="550"/>
      <c r="AF378" s="550"/>
      <c r="AG378" s="550"/>
      <c r="AH378" s="550"/>
      <c r="AI378" s="550"/>
      <c r="AJ378" s="551"/>
      <c r="AK378" s="556"/>
      <c r="AL378" s="557"/>
      <c r="AM378" s="557"/>
      <c r="AN378" s="557"/>
      <c r="AO378" s="557"/>
      <c r="AP378" s="557"/>
      <c r="AQ378" s="557"/>
      <c r="AR378" s="557"/>
      <c r="AS378" s="562"/>
      <c r="AT378" s="563"/>
      <c r="AU378" s="258"/>
      <c r="AV378" s="259"/>
      <c r="AW378" s="259"/>
      <c r="AX378" s="259"/>
      <c r="AY378" s="259"/>
      <c r="AZ378" s="259"/>
      <c r="BA378" s="258"/>
      <c r="BB378" s="260"/>
      <c r="BC378" s="260"/>
      <c r="BD378" s="259"/>
      <c r="BE378" s="562"/>
      <c r="BF378" s="562"/>
      <c r="BG378" s="562"/>
      <c r="BH378" s="281"/>
      <c r="BI378" s="281"/>
      <c r="BJ378" s="282"/>
      <c r="BK378" s="44"/>
      <c r="BL378" s="44"/>
      <c r="BM378" s="44"/>
      <c r="BN378" s="44"/>
      <c r="BO378" s="44"/>
      <c r="BP378" s="44"/>
      <c r="BQ378" s="44"/>
      <c r="BR378" s="44"/>
      <c r="BS378" s="513"/>
      <c r="BT378" s="513"/>
      <c r="BU378" s="513"/>
      <c r="BV378" s="513"/>
      <c r="BW378" s="513"/>
      <c r="BX378" s="513"/>
      <c r="BY378" s="513"/>
      <c r="BZ378" s="513"/>
      <c r="CA378" s="513"/>
      <c r="CB378" s="513"/>
      <c r="CC378" s="513"/>
      <c r="CD378" s="513"/>
      <c r="CE378" s="513"/>
      <c r="CF378" s="513"/>
      <c r="CG378" s="513"/>
      <c r="CH378" s="513"/>
      <c r="CI378" s="508"/>
      <c r="CJ378" s="508"/>
      <c r="CK378" s="508"/>
      <c r="CL378" s="508"/>
      <c r="CM378" s="508"/>
      <c r="CN378" s="508"/>
      <c r="CO378" s="508"/>
      <c r="CP378" s="508"/>
      <c r="CQ378" s="508"/>
      <c r="CR378" s="508"/>
      <c r="CS378" s="508"/>
      <c r="CT378" s="508"/>
      <c r="CU378" s="508"/>
      <c r="CV378" s="508"/>
      <c r="CW378" s="508"/>
      <c r="CX378" s="508"/>
      <c r="CY378" s="530"/>
      <c r="CZ378" s="531"/>
      <c r="DA378" s="531"/>
      <c r="DB378" s="531"/>
      <c r="DC378" s="531"/>
      <c r="DD378" s="531"/>
      <c r="DE378" s="531"/>
      <c r="DF378" s="531"/>
      <c r="DG378" s="281"/>
      <c r="DH378" s="282"/>
      <c r="DI378" s="138"/>
      <c r="DJ378" s="139"/>
      <c r="DK378" s="139"/>
      <c r="DL378" s="139"/>
      <c r="DM378" s="138"/>
      <c r="DN378" s="139"/>
      <c r="DO378" s="139"/>
      <c r="DP378" s="140"/>
      <c r="DQ378" s="135"/>
      <c r="DR378" s="137"/>
      <c r="DS378" s="137"/>
      <c r="DT378" s="136"/>
      <c r="DU378" s="276"/>
      <c r="DV378" s="276"/>
      <c r="DW378" s="276"/>
      <c r="DX378" s="281"/>
      <c r="DY378" s="281"/>
      <c r="DZ378" s="282"/>
      <c r="EA378" s="44"/>
      <c r="EB378" s="44"/>
      <c r="EC378" s="44"/>
      <c r="ED378" s="128"/>
      <c r="EE378" s="128"/>
      <c r="EF378" s="66"/>
      <c r="EG378" s="66"/>
      <c r="EH378" s="66"/>
      <c r="EI378" s="66"/>
      <c r="EJ378" s="66"/>
      <c r="EK378" s="66"/>
      <c r="EL378" s="66"/>
      <c r="EM378" s="66"/>
      <c r="EN378" s="129"/>
      <c r="EO378" s="129"/>
      <c r="EP378" s="129"/>
      <c r="EQ378" s="94"/>
      <c r="ER378" s="94"/>
      <c r="ES378" s="130"/>
      <c r="ET378" s="94"/>
      <c r="EU378" s="94"/>
      <c r="EV378" s="130"/>
      <c r="EW378" s="94"/>
      <c r="EX378" s="94"/>
      <c r="EY378" s="94"/>
      <c r="EZ378" s="94"/>
      <c r="FA378" s="94"/>
      <c r="FB378" s="94"/>
      <c r="FC378" s="94"/>
      <c r="FD378" s="94"/>
      <c r="FE378" s="94"/>
      <c r="FF378" s="94"/>
      <c r="FG378" s="94"/>
      <c r="FH378" s="94"/>
      <c r="FI378" s="94"/>
      <c r="FJ378" s="94"/>
      <c r="FK378" s="94"/>
      <c r="FL378" s="94"/>
      <c r="FM378" s="94"/>
      <c r="FN378" s="94"/>
      <c r="FO378" s="94"/>
      <c r="FP378" s="94"/>
      <c r="FQ378" s="94"/>
      <c r="FR378" s="94"/>
      <c r="FS378" s="94"/>
      <c r="FT378" s="94"/>
      <c r="FU378" s="94"/>
      <c r="FV378" s="94"/>
      <c r="FW378" s="94"/>
      <c r="FX378" s="94"/>
      <c r="FY378" s="94"/>
      <c r="FZ378" s="94"/>
      <c r="GA378" s="94"/>
      <c r="GB378" s="94"/>
      <c r="GC378" s="94"/>
      <c r="GD378" s="94"/>
      <c r="GE378" s="94"/>
      <c r="GF378" s="94"/>
      <c r="GG378" s="94"/>
      <c r="GH378" s="94"/>
      <c r="GI378" s="94"/>
      <c r="GJ378" s="94"/>
      <c r="GK378" s="94"/>
      <c r="GL378" s="94"/>
      <c r="GM378" s="94"/>
    </row>
    <row r="379" spans="1:195" s="119" customFormat="1" ht="5.0999999999999996" customHeight="1" thickBot="1" x14ac:dyDescent="0.45">
      <c r="A379" s="44"/>
      <c r="B379" s="121"/>
      <c r="C379" s="121"/>
      <c r="D379" s="121"/>
      <c r="E379" s="513" t="s">
        <v>122</v>
      </c>
      <c r="F379" s="513"/>
      <c r="G379" s="513"/>
      <c r="H379" s="513"/>
      <c r="I379" s="513"/>
      <c r="J379" s="513"/>
      <c r="K379" s="513"/>
      <c r="L379" s="513"/>
      <c r="M379" s="513"/>
      <c r="N379" s="513"/>
      <c r="O379" s="513"/>
      <c r="P379" s="513"/>
      <c r="Q379" s="513"/>
      <c r="R379" s="513"/>
      <c r="S379" s="513"/>
      <c r="T379" s="513"/>
      <c r="U379" s="543"/>
      <c r="V379" s="544"/>
      <c r="W379" s="544"/>
      <c r="X379" s="544"/>
      <c r="Y379" s="544"/>
      <c r="Z379" s="544"/>
      <c r="AA379" s="544"/>
      <c r="AB379" s="544"/>
      <c r="AC379" s="544"/>
      <c r="AD379" s="544"/>
      <c r="AE379" s="544"/>
      <c r="AF379" s="544"/>
      <c r="AG379" s="544"/>
      <c r="AH379" s="544"/>
      <c r="AI379" s="544"/>
      <c r="AJ379" s="545"/>
      <c r="AK379" s="552"/>
      <c r="AL379" s="553"/>
      <c r="AM379" s="553"/>
      <c r="AN379" s="553"/>
      <c r="AO379" s="553"/>
      <c r="AP379" s="553"/>
      <c r="AQ379" s="553"/>
      <c r="AR379" s="553"/>
      <c r="AS379" s="558" t="s">
        <v>254</v>
      </c>
      <c r="AT379" s="559"/>
      <c r="AU379" s="252"/>
      <c r="AV379" s="253"/>
      <c r="AW379" s="253"/>
      <c r="AX379" s="253"/>
      <c r="AY379" s="253"/>
      <c r="AZ379" s="253"/>
      <c r="BA379" s="252"/>
      <c r="BB379" s="253"/>
      <c r="BC379" s="254"/>
      <c r="BD379" s="253"/>
      <c r="BE379" s="558"/>
      <c r="BF379" s="558"/>
      <c r="BG379" s="558"/>
      <c r="BH379" s="277" t="s">
        <v>47</v>
      </c>
      <c r="BI379" s="277"/>
      <c r="BJ379" s="278"/>
      <c r="BK379" s="44"/>
      <c r="BL379" s="44"/>
      <c r="BM379" s="44"/>
      <c r="BN379" s="44"/>
      <c r="BO379" s="44"/>
      <c r="BP379" s="44"/>
      <c r="BQ379" s="44"/>
      <c r="BR379" s="44"/>
      <c r="BS379" s="513" t="s">
        <v>122</v>
      </c>
      <c r="BT379" s="513"/>
      <c r="BU379" s="513"/>
      <c r="BV379" s="513"/>
      <c r="BW379" s="513"/>
      <c r="BX379" s="513"/>
      <c r="BY379" s="513"/>
      <c r="BZ379" s="513"/>
      <c r="CA379" s="513"/>
      <c r="CB379" s="513"/>
      <c r="CC379" s="513"/>
      <c r="CD379" s="513"/>
      <c r="CE379" s="513"/>
      <c r="CF379" s="513"/>
      <c r="CG379" s="513"/>
      <c r="CH379" s="513"/>
      <c r="CI379" s="508" t="s">
        <v>358</v>
      </c>
      <c r="CJ379" s="508"/>
      <c r="CK379" s="508"/>
      <c r="CL379" s="508"/>
      <c r="CM379" s="508"/>
      <c r="CN379" s="508"/>
      <c r="CO379" s="508"/>
      <c r="CP379" s="508"/>
      <c r="CQ379" s="508"/>
      <c r="CR379" s="508"/>
      <c r="CS379" s="508"/>
      <c r="CT379" s="508"/>
      <c r="CU379" s="508"/>
      <c r="CV379" s="508"/>
      <c r="CW379" s="508"/>
      <c r="CX379" s="508"/>
      <c r="CY379" s="526">
        <v>500</v>
      </c>
      <c r="CZ379" s="527"/>
      <c r="DA379" s="527"/>
      <c r="DB379" s="527"/>
      <c r="DC379" s="527"/>
      <c r="DD379" s="527"/>
      <c r="DE379" s="527"/>
      <c r="DF379" s="527"/>
      <c r="DG379" s="277" t="s">
        <v>254</v>
      </c>
      <c r="DH379" s="278"/>
      <c r="DI379" s="125"/>
      <c r="DJ379" s="126"/>
      <c r="DK379" s="126"/>
      <c r="DL379" s="126"/>
      <c r="DM379" s="125"/>
      <c r="DN379" s="126"/>
      <c r="DO379" s="126"/>
      <c r="DP379" s="127"/>
      <c r="DQ379" s="122"/>
      <c r="DR379" s="123"/>
      <c r="DS379" s="124"/>
      <c r="DT379" s="123"/>
      <c r="DU379" s="274">
        <v>4</v>
      </c>
      <c r="DV379" s="274"/>
      <c r="DW379" s="274"/>
      <c r="DX379" s="277" t="s">
        <v>47</v>
      </c>
      <c r="DY379" s="277"/>
      <c r="DZ379" s="278"/>
      <c r="EA379" s="44"/>
      <c r="EB379" s="44"/>
      <c r="EC379" s="44"/>
      <c r="ED379" s="128"/>
      <c r="EE379" s="128"/>
      <c r="EF379" s="66"/>
      <c r="EG379" s="66"/>
      <c r="EH379" s="66"/>
      <c r="EI379" s="66"/>
      <c r="EJ379" s="66"/>
      <c r="EK379" s="66"/>
      <c r="EL379" s="66"/>
      <c r="EM379" s="66"/>
      <c r="EN379" s="129"/>
      <c r="EO379" s="129"/>
      <c r="EP379" s="129"/>
      <c r="EQ379" s="94"/>
      <c r="ER379" s="130"/>
      <c r="ES379" s="130"/>
      <c r="ET379" s="130"/>
      <c r="EU379" s="94"/>
      <c r="EV379" s="130"/>
      <c r="EW379" s="94"/>
      <c r="EX379" s="94"/>
      <c r="EY379" s="94"/>
      <c r="EZ379" s="94"/>
      <c r="FA379" s="94"/>
      <c r="FB379" s="94"/>
      <c r="FC379" s="94"/>
      <c r="FD379" s="94"/>
      <c r="FE379" s="94"/>
      <c r="FF379" s="94"/>
      <c r="FG379" s="94"/>
      <c r="FH379" s="94"/>
      <c r="FI379" s="94"/>
      <c r="FJ379" s="94"/>
      <c r="FK379" s="94"/>
      <c r="FL379" s="94"/>
      <c r="FM379" s="94"/>
      <c r="FN379" s="94"/>
      <c r="FO379" s="94"/>
      <c r="FP379" s="94"/>
      <c r="FQ379" s="94"/>
      <c r="FR379" s="94"/>
      <c r="FS379" s="94"/>
      <c r="FT379" s="94"/>
      <c r="FU379" s="94"/>
      <c r="FV379" s="94"/>
      <c r="FW379" s="94"/>
      <c r="FX379" s="94"/>
      <c r="FY379" s="94"/>
      <c r="FZ379" s="94"/>
      <c r="GA379" s="94"/>
      <c r="GB379" s="94"/>
      <c r="GC379" s="94"/>
      <c r="GD379" s="94"/>
      <c r="GE379" s="94"/>
      <c r="GF379" s="94"/>
      <c r="GG379" s="94"/>
      <c r="GH379" s="94"/>
      <c r="GI379" s="94"/>
      <c r="GJ379" s="94"/>
      <c r="GK379" s="94"/>
      <c r="GL379" s="94"/>
      <c r="GM379" s="94"/>
    </row>
    <row r="380" spans="1:195" s="119" customFormat="1" ht="14.25" customHeight="1" thickBot="1" x14ac:dyDescent="0.45">
      <c r="A380" s="44"/>
      <c r="B380" s="121"/>
      <c r="C380" s="121"/>
      <c r="D380" s="121"/>
      <c r="E380" s="513"/>
      <c r="F380" s="513"/>
      <c r="G380" s="513"/>
      <c r="H380" s="513"/>
      <c r="I380" s="513"/>
      <c r="J380" s="513"/>
      <c r="K380" s="513"/>
      <c r="L380" s="513"/>
      <c r="M380" s="513"/>
      <c r="N380" s="513"/>
      <c r="O380" s="513"/>
      <c r="P380" s="513"/>
      <c r="Q380" s="513"/>
      <c r="R380" s="513"/>
      <c r="S380" s="513"/>
      <c r="T380" s="513"/>
      <c r="U380" s="546"/>
      <c r="V380" s="547"/>
      <c r="W380" s="547"/>
      <c r="X380" s="547"/>
      <c r="Y380" s="547"/>
      <c r="Z380" s="547"/>
      <c r="AA380" s="547"/>
      <c r="AB380" s="547"/>
      <c r="AC380" s="547"/>
      <c r="AD380" s="547"/>
      <c r="AE380" s="547"/>
      <c r="AF380" s="547"/>
      <c r="AG380" s="547"/>
      <c r="AH380" s="547"/>
      <c r="AI380" s="547"/>
      <c r="AJ380" s="548"/>
      <c r="AK380" s="554"/>
      <c r="AL380" s="555"/>
      <c r="AM380" s="555"/>
      <c r="AN380" s="555"/>
      <c r="AO380" s="555"/>
      <c r="AP380" s="555"/>
      <c r="AQ380" s="555"/>
      <c r="AR380" s="555"/>
      <c r="AS380" s="560"/>
      <c r="AT380" s="561"/>
      <c r="AU380" s="255"/>
      <c r="AV380" s="256"/>
      <c r="AW380" s="564"/>
      <c r="AX380" s="565"/>
      <c r="AY380" s="256"/>
      <c r="AZ380" s="256"/>
      <c r="BA380" s="255"/>
      <c r="BB380" s="257"/>
      <c r="BC380" s="564"/>
      <c r="BD380" s="565"/>
      <c r="BE380" s="560"/>
      <c r="BF380" s="560"/>
      <c r="BG380" s="560"/>
      <c r="BH380" s="279"/>
      <c r="BI380" s="279"/>
      <c r="BJ380" s="280"/>
      <c r="BK380" s="44"/>
      <c r="BL380" s="44"/>
      <c r="BM380" s="44"/>
      <c r="BN380" s="44"/>
      <c r="BO380" s="44"/>
      <c r="BP380" s="44"/>
      <c r="BQ380" s="44"/>
      <c r="BR380" s="44"/>
      <c r="BS380" s="513"/>
      <c r="BT380" s="513"/>
      <c r="BU380" s="513"/>
      <c r="BV380" s="513"/>
      <c r="BW380" s="513"/>
      <c r="BX380" s="513"/>
      <c r="BY380" s="513"/>
      <c r="BZ380" s="513"/>
      <c r="CA380" s="513"/>
      <c r="CB380" s="513"/>
      <c r="CC380" s="513"/>
      <c r="CD380" s="513"/>
      <c r="CE380" s="513"/>
      <c r="CF380" s="513"/>
      <c r="CG380" s="513"/>
      <c r="CH380" s="513"/>
      <c r="CI380" s="508"/>
      <c r="CJ380" s="508"/>
      <c r="CK380" s="508"/>
      <c r="CL380" s="508"/>
      <c r="CM380" s="508"/>
      <c r="CN380" s="508"/>
      <c r="CO380" s="508"/>
      <c r="CP380" s="508"/>
      <c r="CQ380" s="508"/>
      <c r="CR380" s="508"/>
      <c r="CS380" s="508"/>
      <c r="CT380" s="508"/>
      <c r="CU380" s="508"/>
      <c r="CV380" s="508"/>
      <c r="CW380" s="508"/>
      <c r="CX380" s="508"/>
      <c r="CY380" s="528"/>
      <c r="CZ380" s="529"/>
      <c r="DA380" s="529"/>
      <c r="DB380" s="529"/>
      <c r="DC380" s="529"/>
      <c r="DD380" s="529"/>
      <c r="DE380" s="529"/>
      <c r="DF380" s="529"/>
      <c r="DG380" s="532"/>
      <c r="DH380" s="280"/>
      <c r="DI380" s="133"/>
      <c r="DJ380" s="283" t="s">
        <v>255</v>
      </c>
      <c r="DK380" s="284"/>
      <c r="DL380" s="142"/>
      <c r="DM380" s="133"/>
      <c r="DN380" s="283"/>
      <c r="DO380" s="284"/>
      <c r="DP380" s="134"/>
      <c r="DQ380" s="131"/>
      <c r="DR380" s="121"/>
      <c r="DS380" s="285" t="s">
        <v>255</v>
      </c>
      <c r="DT380" s="286"/>
      <c r="DU380" s="275"/>
      <c r="DV380" s="275"/>
      <c r="DW380" s="275"/>
      <c r="DX380" s="279"/>
      <c r="DY380" s="279"/>
      <c r="DZ380" s="280"/>
      <c r="EA380" s="44"/>
      <c r="EB380" s="44"/>
      <c r="EC380" s="44"/>
      <c r="ED380" s="128"/>
      <c r="EE380" s="128"/>
      <c r="EF380" s="66"/>
      <c r="EG380" s="66"/>
      <c r="EH380" s="66"/>
      <c r="EI380" s="66"/>
      <c r="EJ380" s="66"/>
      <c r="EK380" s="66"/>
      <c r="EL380" s="66"/>
      <c r="EM380" s="66"/>
      <c r="EN380" s="129"/>
      <c r="EO380" s="129"/>
      <c r="EP380" s="129"/>
      <c r="EQ380" s="94"/>
      <c r="ER380" s="94"/>
      <c r="ES380" s="130"/>
      <c r="ET380" s="94"/>
      <c r="EU380" s="94"/>
      <c r="EV380" s="130"/>
      <c r="EW380" s="94"/>
      <c r="EX380" s="94"/>
      <c r="EY380" s="94"/>
      <c r="EZ380" s="94"/>
      <c r="FA380" s="94"/>
      <c r="FB380" s="94"/>
      <c r="FC380" s="94"/>
      <c r="FD380" s="94"/>
      <c r="FE380" s="94"/>
      <c r="FF380" s="94"/>
      <c r="FG380" s="94"/>
      <c r="FH380" s="94"/>
      <c r="FI380" s="94"/>
      <c r="FJ380" s="94"/>
      <c r="FK380" s="94"/>
      <c r="FL380" s="94"/>
      <c r="FM380" s="94"/>
      <c r="FN380" s="94"/>
      <c r="FO380" s="94"/>
      <c r="FP380" s="94"/>
      <c r="FQ380" s="94"/>
      <c r="FR380" s="94"/>
      <c r="FS380" s="94"/>
      <c r="FT380" s="94"/>
      <c r="FU380" s="94"/>
      <c r="FV380" s="94"/>
      <c r="FW380" s="94"/>
      <c r="FX380" s="94"/>
      <c r="FY380" s="94"/>
      <c r="FZ380" s="94"/>
      <c r="GA380" s="94"/>
      <c r="GB380" s="94"/>
      <c r="GC380" s="94"/>
      <c r="GD380" s="94"/>
      <c r="GE380" s="94"/>
      <c r="GF380" s="94"/>
      <c r="GG380" s="94"/>
      <c r="GH380" s="94"/>
      <c r="GI380" s="94"/>
      <c r="GJ380" s="94"/>
      <c r="GK380" s="94"/>
      <c r="GL380" s="94"/>
      <c r="GM380" s="94"/>
    </row>
    <row r="381" spans="1:195" s="119" customFormat="1" ht="5.0999999999999996" customHeight="1" x14ac:dyDescent="0.4">
      <c r="A381" s="44"/>
      <c r="B381" s="121"/>
      <c r="C381" s="121"/>
      <c r="D381" s="121"/>
      <c r="E381" s="513"/>
      <c r="F381" s="513"/>
      <c r="G381" s="513"/>
      <c r="H381" s="513"/>
      <c r="I381" s="513"/>
      <c r="J381" s="513"/>
      <c r="K381" s="513"/>
      <c r="L381" s="513"/>
      <c r="M381" s="513"/>
      <c r="N381" s="513"/>
      <c r="O381" s="513"/>
      <c r="P381" s="513"/>
      <c r="Q381" s="513"/>
      <c r="R381" s="513"/>
      <c r="S381" s="513"/>
      <c r="T381" s="513"/>
      <c r="U381" s="549"/>
      <c r="V381" s="550"/>
      <c r="W381" s="550"/>
      <c r="X381" s="550"/>
      <c r="Y381" s="550"/>
      <c r="Z381" s="550"/>
      <c r="AA381" s="550"/>
      <c r="AB381" s="550"/>
      <c r="AC381" s="550"/>
      <c r="AD381" s="550"/>
      <c r="AE381" s="550"/>
      <c r="AF381" s="550"/>
      <c r="AG381" s="550"/>
      <c r="AH381" s="550"/>
      <c r="AI381" s="550"/>
      <c r="AJ381" s="551"/>
      <c r="AK381" s="556"/>
      <c r="AL381" s="557"/>
      <c r="AM381" s="557"/>
      <c r="AN381" s="557"/>
      <c r="AO381" s="557"/>
      <c r="AP381" s="557"/>
      <c r="AQ381" s="557"/>
      <c r="AR381" s="557"/>
      <c r="AS381" s="562"/>
      <c r="AT381" s="563"/>
      <c r="AU381" s="258"/>
      <c r="AV381" s="259"/>
      <c r="AW381" s="259"/>
      <c r="AX381" s="259"/>
      <c r="AY381" s="259"/>
      <c r="AZ381" s="259"/>
      <c r="BA381" s="258"/>
      <c r="BB381" s="260"/>
      <c r="BC381" s="260"/>
      <c r="BD381" s="259"/>
      <c r="BE381" s="562"/>
      <c r="BF381" s="562"/>
      <c r="BG381" s="562"/>
      <c r="BH381" s="281"/>
      <c r="BI381" s="281"/>
      <c r="BJ381" s="282"/>
      <c r="BK381" s="44"/>
      <c r="BL381" s="44"/>
      <c r="BM381" s="44"/>
      <c r="BN381" s="44"/>
      <c r="BO381" s="44"/>
      <c r="BP381" s="44"/>
      <c r="BQ381" s="44"/>
      <c r="BR381" s="44"/>
      <c r="BS381" s="513"/>
      <c r="BT381" s="513"/>
      <c r="BU381" s="513"/>
      <c r="BV381" s="513"/>
      <c r="BW381" s="513"/>
      <c r="BX381" s="513"/>
      <c r="BY381" s="513"/>
      <c r="BZ381" s="513"/>
      <c r="CA381" s="513"/>
      <c r="CB381" s="513"/>
      <c r="CC381" s="513"/>
      <c r="CD381" s="513"/>
      <c r="CE381" s="513"/>
      <c r="CF381" s="513"/>
      <c r="CG381" s="513"/>
      <c r="CH381" s="513"/>
      <c r="CI381" s="508"/>
      <c r="CJ381" s="508"/>
      <c r="CK381" s="508"/>
      <c r="CL381" s="508"/>
      <c r="CM381" s="508"/>
      <c r="CN381" s="508"/>
      <c r="CO381" s="508"/>
      <c r="CP381" s="508"/>
      <c r="CQ381" s="508"/>
      <c r="CR381" s="508"/>
      <c r="CS381" s="508"/>
      <c r="CT381" s="508"/>
      <c r="CU381" s="508"/>
      <c r="CV381" s="508"/>
      <c r="CW381" s="508"/>
      <c r="CX381" s="508"/>
      <c r="CY381" s="530"/>
      <c r="CZ381" s="531"/>
      <c r="DA381" s="531"/>
      <c r="DB381" s="531"/>
      <c r="DC381" s="531"/>
      <c r="DD381" s="531"/>
      <c r="DE381" s="531"/>
      <c r="DF381" s="531"/>
      <c r="DG381" s="281"/>
      <c r="DH381" s="282"/>
      <c r="DI381" s="138"/>
      <c r="DJ381" s="139"/>
      <c r="DK381" s="139"/>
      <c r="DL381" s="139"/>
      <c r="DM381" s="138"/>
      <c r="DN381" s="139"/>
      <c r="DO381" s="139"/>
      <c r="DP381" s="140"/>
      <c r="DQ381" s="135"/>
      <c r="DR381" s="137"/>
      <c r="DS381" s="137"/>
      <c r="DT381" s="136"/>
      <c r="DU381" s="276"/>
      <c r="DV381" s="276"/>
      <c r="DW381" s="276"/>
      <c r="DX381" s="281"/>
      <c r="DY381" s="281"/>
      <c r="DZ381" s="282"/>
      <c r="EA381" s="44"/>
      <c r="EB381" s="44"/>
      <c r="EC381" s="44"/>
      <c r="ED381" s="128"/>
      <c r="EE381" s="128"/>
      <c r="EF381" s="66"/>
      <c r="EG381" s="66"/>
      <c r="EH381" s="66"/>
      <c r="EI381" s="66"/>
      <c r="EJ381" s="66"/>
      <c r="EK381" s="66"/>
      <c r="EL381" s="66"/>
      <c r="EM381" s="66"/>
      <c r="EN381" s="129"/>
      <c r="EO381" s="129"/>
      <c r="EP381" s="129"/>
      <c r="EQ381" s="94"/>
      <c r="ER381" s="94"/>
      <c r="ES381" s="130"/>
      <c r="ET381" s="94"/>
      <c r="EU381" s="94"/>
      <c r="EV381" s="130"/>
      <c r="EW381" s="94"/>
      <c r="EX381" s="94"/>
      <c r="EY381" s="94"/>
      <c r="EZ381" s="94"/>
      <c r="FA381" s="94"/>
      <c r="FB381" s="94"/>
      <c r="FC381" s="94"/>
      <c r="FD381" s="94"/>
      <c r="FE381" s="94"/>
      <c r="FF381" s="94"/>
      <c r="FG381" s="94"/>
      <c r="FH381" s="94"/>
      <c r="FI381" s="94"/>
      <c r="FJ381" s="94"/>
      <c r="FK381" s="94"/>
      <c r="FL381" s="94"/>
      <c r="FM381" s="94"/>
      <c r="FN381" s="94"/>
      <c r="FO381" s="94"/>
      <c r="FP381" s="94"/>
      <c r="FQ381" s="94"/>
      <c r="FR381" s="94"/>
      <c r="FS381" s="94"/>
      <c r="FT381" s="94"/>
      <c r="FU381" s="94"/>
      <c r="FV381" s="94"/>
      <c r="FW381" s="94"/>
      <c r="FX381" s="94"/>
      <c r="FY381" s="94"/>
      <c r="FZ381" s="94"/>
      <c r="GA381" s="94"/>
      <c r="GB381" s="94"/>
      <c r="GC381" s="94"/>
      <c r="GD381" s="94"/>
      <c r="GE381" s="94"/>
      <c r="GF381" s="94"/>
      <c r="GG381" s="94"/>
      <c r="GH381" s="94"/>
      <c r="GI381" s="94"/>
      <c r="GJ381" s="94"/>
      <c r="GK381" s="94"/>
      <c r="GL381" s="94"/>
      <c r="GM381" s="94"/>
    </row>
    <row r="382" spans="1:195" s="119" customFormat="1" ht="5.0999999999999996" customHeight="1" thickBot="1" x14ac:dyDescent="0.45">
      <c r="A382" s="44"/>
      <c r="B382" s="121"/>
      <c r="C382" s="121"/>
      <c r="D382" s="121"/>
      <c r="E382" s="513" t="s">
        <v>123</v>
      </c>
      <c r="F382" s="513"/>
      <c r="G382" s="513"/>
      <c r="H382" s="513"/>
      <c r="I382" s="513"/>
      <c r="J382" s="513"/>
      <c r="K382" s="513"/>
      <c r="L382" s="513"/>
      <c r="M382" s="513"/>
      <c r="N382" s="513"/>
      <c r="O382" s="513"/>
      <c r="P382" s="513"/>
      <c r="Q382" s="513"/>
      <c r="R382" s="513"/>
      <c r="S382" s="513"/>
      <c r="T382" s="513"/>
      <c r="U382" s="543"/>
      <c r="V382" s="544"/>
      <c r="W382" s="544"/>
      <c r="X382" s="544"/>
      <c r="Y382" s="544"/>
      <c r="Z382" s="544"/>
      <c r="AA382" s="544"/>
      <c r="AB382" s="544"/>
      <c r="AC382" s="544"/>
      <c r="AD382" s="544"/>
      <c r="AE382" s="544"/>
      <c r="AF382" s="544"/>
      <c r="AG382" s="544"/>
      <c r="AH382" s="544"/>
      <c r="AI382" s="544"/>
      <c r="AJ382" s="545"/>
      <c r="AK382" s="552"/>
      <c r="AL382" s="553"/>
      <c r="AM382" s="553"/>
      <c r="AN382" s="553"/>
      <c r="AO382" s="553"/>
      <c r="AP382" s="553"/>
      <c r="AQ382" s="553"/>
      <c r="AR382" s="553"/>
      <c r="AS382" s="558" t="s">
        <v>254</v>
      </c>
      <c r="AT382" s="559"/>
      <c r="AU382" s="252"/>
      <c r="AV382" s="253"/>
      <c r="AW382" s="253"/>
      <c r="AX382" s="253"/>
      <c r="AY382" s="253"/>
      <c r="AZ382" s="253"/>
      <c r="BA382" s="252"/>
      <c r="BB382" s="253"/>
      <c r="BC382" s="254"/>
      <c r="BD382" s="253"/>
      <c r="BE382" s="558"/>
      <c r="BF382" s="558"/>
      <c r="BG382" s="558"/>
      <c r="BH382" s="277" t="s">
        <v>47</v>
      </c>
      <c r="BI382" s="277"/>
      <c r="BJ382" s="278"/>
      <c r="BK382" s="44"/>
      <c r="BL382" s="44"/>
      <c r="BM382" s="44"/>
      <c r="BN382" s="44"/>
      <c r="BO382" s="44"/>
      <c r="BP382" s="44"/>
      <c r="BQ382" s="44"/>
      <c r="BR382" s="44"/>
      <c r="BS382" s="513" t="s">
        <v>123</v>
      </c>
      <c r="BT382" s="513"/>
      <c r="BU382" s="513"/>
      <c r="BV382" s="513"/>
      <c r="BW382" s="513"/>
      <c r="BX382" s="513"/>
      <c r="BY382" s="513"/>
      <c r="BZ382" s="513"/>
      <c r="CA382" s="513"/>
      <c r="CB382" s="513"/>
      <c r="CC382" s="513"/>
      <c r="CD382" s="513"/>
      <c r="CE382" s="513"/>
      <c r="CF382" s="513"/>
      <c r="CG382" s="513"/>
      <c r="CH382" s="513"/>
      <c r="CI382" s="508" t="s">
        <v>359</v>
      </c>
      <c r="CJ382" s="508"/>
      <c r="CK382" s="508"/>
      <c r="CL382" s="508"/>
      <c r="CM382" s="508"/>
      <c r="CN382" s="508"/>
      <c r="CO382" s="508"/>
      <c r="CP382" s="508"/>
      <c r="CQ382" s="508"/>
      <c r="CR382" s="508"/>
      <c r="CS382" s="508"/>
      <c r="CT382" s="508"/>
      <c r="CU382" s="508"/>
      <c r="CV382" s="508"/>
      <c r="CW382" s="508"/>
      <c r="CX382" s="508"/>
      <c r="CY382" s="526">
        <v>350</v>
      </c>
      <c r="CZ382" s="527"/>
      <c r="DA382" s="527"/>
      <c r="DB382" s="527"/>
      <c r="DC382" s="527"/>
      <c r="DD382" s="527"/>
      <c r="DE382" s="527"/>
      <c r="DF382" s="527"/>
      <c r="DG382" s="277" t="s">
        <v>254</v>
      </c>
      <c r="DH382" s="278"/>
      <c r="DI382" s="125"/>
      <c r="DJ382" s="126"/>
      <c r="DK382" s="126"/>
      <c r="DL382" s="126"/>
      <c r="DM382" s="125"/>
      <c r="DN382" s="126"/>
      <c r="DO382" s="126"/>
      <c r="DP382" s="127"/>
      <c r="DQ382" s="122"/>
      <c r="DR382" s="123"/>
      <c r="DS382" s="124"/>
      <c r="DT382" s="123"/>
      <c r="DU382" s="274">
        <v>4</v>
      </c>
      <c r="DV382" s="274"/>
      <c r="DW382" s="274"/>
      <c r="DX382" s="277" t="s">
        <v>47</v>
      </c>
      <c r="DY382" s="277"/>
      <c r="DZ382" s="278"/>
      <c r="EA382" s="44"/>
      <c r="EB382" s="44"/>
      <c r="EC382" s="44"/>
      <c r="ED382" s="128"/>
      <c r="EE382" s="128"/>
      <c r="EF382" s="66"/>
      <c r="EG382" s="66"/>
      <c r="EH382" s="66"/>
      <c r="EI382" s="66"/>
      <c r="EJ382" s="66"/>
      <c r="EK382" s="66"/>
      <c r="EL382" s="66"/>
      <c r="EM382" s="66"/>
      <c r="EN382" s="129"/>
      <c r="EO382" s="129"/>
      <c r="EP382" s="129"/>
      <c r="EQ382" s="94"/>
      <c r="ER382" s="130"/>
      <c r="ES382" s="130"/>
      <c r="ET382" s="130"/>
      <c r="EU382" s="94"/>
      <c r="EV382" s="130"/>
      <c r="EW382" s="94"/>
      <c r="EX382" s="94"/>
      <c r="EY382" s="94"/>
      <c r="EZ382" s="94"/>
      <c r="FA382" s="94"/>
      <c r="FB382" s="94"/>
      <c r="FC382" s="94"/>
      <c r="FD382" s="94"/>
      <c r="FE382" s="94"/>
      <c r="FF382" s="94"/>
      <c r="FG382" s="94"/>
      <c r="FH382" s="94"/>
      <c r="FI382" s="94"/>
      <c r="FJ382" s="94"/>
      <c r="FK382" s="94"/>
      <c r="FL382" s="94"/>
      <c r="FM382" s="94"/>
      <c r="FN382" s="94"/>
      <c r="FO382" s="94"/>
      <c r="FP382" s="94"/>
      <c r="FQ382" s="94"/>
      <c r="FR382" s="94"/>
      <c r="FS382" s="94"/>
      <c r="FT382" s="94"/>
      <c r="FU382" s="94"/>
      <c r="FV382" s="94"/>
      <c r="FW382" s="94"/>
      <c r="FX382" s="94"/>
      <c r="FY382" s="94"/>
      <c r="FZ382" s="94"/>
      <c r="GA382" s="94"/>
      <c r="GB382" s="94"/>
      <c r="GC382" s="94"/>
      <c r="GD382" s="94"/>
      <c r="GE382" s="94"/>
      <c r="GF382" s="94"/>
      <c r="GG382" s="94"/>
      <c r="GH382" s="94"/>
      <c r="GI382" s="94"/>
      <c r="GJ382" s="94"/>
      <c r="GK382" s="94"/>
      <c r="GL382" s="94"/>
      <c r="GM382" s="94"/>
    </row>
    <row r="383" spans="1:195" s="119" customFormat="1" ht="14.25" customHeight="1" thickBot="1" x14ac:dyDescent="0.45">
      <c r="A383" s="44"/>
      <c r="B383" s="121"/>
      <c r="C383" s="121"/>
      <c r="D383" s="121"/>
      <c r="E383" s="513"/>
      <c r="F383" s="513"/>
      <c r="G383" s="513"/>
      <c r="H383" s="513"/>
      <c r="I383" s="513"/>
      <c r="J383" s="513"/>
      <c r="K383" s="513"/>
      <c r="L383" s="513"/>
      <c r="M383" s="513"/>
      <c r="N383" s="513"/>
      <c r="O383" s="513"/>
      <c r="P383" s="513"/>
      <c r="Q383" s="513"/>
      <c r="R383" s="513"/>
      <c r="S383" s="513"/>
      <c r="T383" s="513"/>
      <c r="U383" s="546"/>
      <c r="V383" s="547"/>
      <c r="W383" s="547"/>
      <c r="X383" s="547"/>
      <c r="Y383" s="547"/>
      <c r="Z383" s="547"/>
      <c r="AA383" s="547"/>
      <c r="AB383" s="547"/>
      <c r="AC383" s="547"/>
      <c r="AD383" s="547"/>
      <c r="AE383" s="547"/>
      <c r="AF383" s="547"/>
      <c r="AG383" s="547"/>
      <c r="AH383" s="547"/>
      <c r="AI383" s="547"/>
      <c r="AJ383" s="548"/>
      <c r="AK383" s="554"/>
      <c r="AL383" s="555"/>
      <c r="AM383" s="555"/>
      <c r="AN383" s="555"/>
      <c r="AO383" s="555"/>
      <c r="AP383" s="555"/>
      <c r="AQ383" s="555"/>
      <c r="AR383" s="555"/>
      <c r="AS383" s="560"/>
      <c r="AT383" s="561"/>
      <c r="AU383" s="255"/>
      <c r="AV383" s="256"/>
      <c r="AW383" s="564"/>
      <c r="AX383" s="565"/>
      <c r="AY383" s="256"/>
      <c r="AZ383" s="256"/>
      <c r="BA383" s="255"/>
      <c r="BB383" s="257"/>
      <c r="BC383" s="564"/>
      <c r="BD383" s="565"/>
      <c r="BE383" s="560"/>
      <c r="BF383" s="560"/>
      <c r="BG383" s="560"/>
      <c r="BH383" s="279"/>
      <c r="BI383" s="279"/>
      <c r="BJ383" s="280"/>
      <c r="BK383" s="44"/>
      <c r="BL383" s="44"/>
      <c r="BM383" s="44"/>
      <c r="BN383" s="44"/>
      <c r="BO383" s="44"/>
      <c r="BP383" s="44"/>
      <c r="BQ383" s="44"/>
      <c r="BR383" s="44"/>
      <c r="BS383" s="513"/>
      <c r="BT383" s="513"/>
      <c r="BU383" s="513"/>
      <c r="BV383" s="513"/>
      <c r="BW383" s="513"/>
      <c r="BX383" s="513"/>
      <c r="BY383" s="513"/>
      <c r="BZ383" s="513"/>
      <c r="CA383" s="513"/>
      <c r="CB383" s="513"/>
      <c r="CC383" s="513"/>
      <c r="CD383" s="513"/>
      <c r="CE383" s="513"/>
      <c r="CF383" s="513"/>
      <c r="CG383" s="513"/>
      <c r="CH383" s="513"/>
      <c r="CI383" s="508"/>
      <c r="CJ383" s="508"/>
      <c r="CK383" s="508"/>
      <c r="CL383" s="508"/>
      <c r="CM383" s="508"/>
      <c r="CN383" s="508"/>
      <c r="CO383" s="508"/>
      <c r="CP383" s="508"/>
      <c r="CQ383" s="508"/>
      <c r="CR383" s="508"/>
      <c r="CS383" s="508"/>
      <c r="CT383" s="508"/>
      <c r="CU383" s="508"/>
      <c r="CV383" s="508"/>
      <c r="CW383" s="508"/>
      <c r="CX383" s="508"/>
      <c r="CY383" s="528"/>
      <c r="CZ383" s="529"/>
      <c r="DA383" s="529"/>
      <c r="DB383" s="529"/>
      <c r="DC383" s="529"/>
      <c r="DD383" s="529"/>
      <c r="DE383" s="529"/>
      <c r="DF383" s="529"/>
      <c r="DG383" s="532"/>
      <c r="DH383" s="280"/>
      <c r="DI383" s="133"/>
      <c r="DJ383" s="283" t="s">
        <v>255</v>
      </c>
      <c r="DK383" s="284"/>
      <c r="DL383" s="142"/>
      <c r="DM383" s="133"/>
      <c r="DN383" s="283" t="s">
        <v>255</v>
      </c>
      <c r="DO383" s="284"/>
      <c r="DP383" s="134"/>
      <c r="DQ383" s="131"/>
      <c r="DR383" s="121"/>
      <c r="DS383" s="285" t="s">
        <v>255</v>
      </c>
      <c r="DT383" s="286"/>
      <c r="DU383" s="275"/>
      <c r="DV383" s="275"/>
      <c r="DW383" s="275"/>
      <c r="DX383" s="279"/>
      <c r="DY383" s="279"/>
      <c r="DZ383" s="280"/>
      <c r="EA383" s="44"/>
      <c r="EB383" s="44"/>
      <c r="EC383" s="44"/>
      <c r="ED383" s="128"/>
      <c r="EE383" s="128"/>
      <c r="EF383" s="66"/>
      <c r="EG383" s="66"/>
      <c r="EH383" s="66"/>
      <c r="EI383" s="66"/>
      <c r="EJ383" s="66"/>
      <c r="EK383" s="66"/>
      <c r="EL383" s="66"/>
      <c r="EM383" s="66"/>
      <c r="EN383" s="129"/>
      <c r="EO383" s="129"/>
      <c r="EP383" s="129"/>
      <c r="EQ383" s="94"/>
      <c r="ER383" s="94"/>
      <c r="ES383" s="130"/>
      <c r="ET383" s="94"/>
      <c r="EU383" s="94"/>
      <c r="EV383" s="130"/>
      <c r="EW383" s="94"/>
      <c r="EX383" s="94"/>
      <c r="EY383" s="94"/>
      <c r="EZ383" s="94"/>
      <c r="FA383" s="94"/>
      <c r="FB383" s="94"/>
      <c r="FC383" s="94"/>
      <c r="FD383" s="94"/>
      <c r="FE383" s="94"/>
      <c r="FF383" s="94"/>
      <c r="FG383" s="94"/>
      <c r="FH383" s="94"/>
      <c r="FI383" s="94"/>
      <c r="FJ383" s="94"/>
      <c r="FK383" s="94"/>
      <c r="FL383" s="94"/>
      <c r="FM383" s="94"/>
      <c r="FN383" s="94"/>
      <c r="FO383" s="94"/>
      <c r="FP383" s="94"/>
      <c r="FQ383" s="94"/>
      <c r="FR383" s="94"/>
      <c r="FS383" s="94"/>
      <c r="FT383" s="94"/>
      <c r="FU383" s="94"/>
      <c r="FV383" s="94"/>
      <c r="FW383" s="94"/>
      <c r="FX383" s="94"/>
      <c r="FY383" s="94"/>
      <c r="FZ383" s="94"/>
      <c r="GA383" s="94"/>
      <c r="GB383" s="94"/>
      <c r="GC383" s="94"/>
      <c r="GD383" s="94"/>
      <c r="GE383" s="94"/>
      <c r="GF383" s="94"/>
      <c r="GG383" s="94"/>
      <c r="GH383" s="94"/>
      <c r="GI383" s="94"/>
      <c r="GJ383" s="94"/>
      <c r="GK383" s="94"/>
      <c r="GL383" s="94"/>
      <c r="GM383" s="94"/>
    </row>
    <row r="384" spans="1:195" s="119" customFormat="1" ht="5.0999999999999996" customHeight="1" x14ac:dyDescent="0.4">
      <c r="A384" s="44"/>
      <c r="B384" s="121"/>
      <c r="C384" s="121"/>
      <c r="D384" s="121"/>
      <c r="E384" s="513"/>
      <c r="F384" s="513"/>
      <c r="G384" s="513"/>
      <c r="H384" s="513"/>
      <c r="I384" s="513"/>
      <c r="J384" s="513"/>
      <c r="K384" s="513"/>
      <c r="L384" s="513"/>
      <c r="M384" s="513"/>
      <c r="N384" s="513"/>
      <c r="O384" s="513"/>
      <c r="P384" s="513"/>
      <c r="Q384" s="513"/>
      <c r="R384" s="513"/>
      <c r="S384" s="513"/>
      <c r="T384" s="513"/>
      <c r="U384" s="549"/>
      <c r="V384" s="550"/>
      <c r="W384" s="550"/>
      <c r="X384" s="550"/>
      <c r="Y384" s="550"/>
      <c r="Z384" s="550"/>
      <c r="AA384" s="550"/>
      <c r="AB384" s="550"/>
      <c r="AC384" s="550"/>
      <c r="AD384" s="550"/>
      <c r="AE384" s="550"/>
      <c r="AF384" s="550"/>
      <c r="AG384" s="550"/>
      <c r="AH384" s="550"/>
      <c r="AI384" s="550"/>
      <c r="AJ384" s="551"/>
      <c r="AK384" s="556"/>
      <c r="AL384" s="557"/>
      <c r="AM384" s="557"/>
      <c r="AN384" s="557"/>
      <c r="AO384" s="557"/>
      <c r="AP384" s="557"/>
      <c r="AQ384" s="557"/>
      <c r="AR384" s="557"/>
      <c r="AS384" s="562"/>
      <c r="AT384" s="563"/>
      <c r="AU384" s="258"/>
      <c r="AV384" s="259"/>
      <c r="AW384" s="259"/>
      <c r="AX384" s="259"/>
      <c r="AY384" s="259"/>
      <c r="AZ384" s="259"/>
      <c r="BA384" s="258"/>
      <c r="BB384" s="260"/>
      <c r="BC384" s="260"/>
      <c r="BD384" s="259"/>
      <c r="BE384" s="562"/>
      <c r="BF384" s="562"/>
      <c r="BG384" s="562"/>
      <c r="BH384" s="281"/>
      <c r="BI384" s="281"/>
      <c r="BJ384" s="282"/>
      <c r="BK384" s="44"/>
      <c r="BL384" s="44"/>
      <c r="BM384" s="44"/>
      <c r="BN384" s="44"/>
      <c r="BO384" s="44"/>
      <c r="BP384" s="44"/>
      <c r="BQ384" s="44"/>
      <c r="BR384" s="44"/>
      <c r="BS384" s="513"/>
      <c r="BT384" s="513"/>
      <c r="BU384" s="513"/>
      <c r="BV384" s="513"/>
      <c r="BW384" s="513"/>
      <c r="BX384" s="513"/>
      <c r="BY384" s="513"/>
      <c r="BZ384" s="513"/>
      <c r="CA384" s="513"/>
      <c r="CB384" s="513"/>
      <c r="CC384" s="513"/>
      <c r="CD384" s="513"/>
      <c r="CE384" s="513"/>
      <c r="CF384" s="513"/>
      <c r="CG384" s="513"/>
      <c r="CH384" s="513"/>
      <c r="CI384" s="508"/>
      <c r="CJ384" s="508"/>
      <c r="CK384" s="508"/>
      <c r="CL384" s="508"/>
      <c r="CM384" s="508"/>
      <c r="CN384" s="508"/>
      <c r="CO384" s="508"/>
      <c r="CP384" s="508"/>
      <c r="CQ384" s="508"/>
      <c r="CR384" s="508"/>
      <c r="CS384" s="508"/>
      <c r="CT384" s="508"/>
      <c r="CU384" s="508"/>
      <c r="CV384" s="508"/>
      <c r="CW384" s="508"/>
      <c r="CX384" s="508"/>
      <c r="CY384" s="530"/>
      <c r="CZ384" s="531"/>
      <c r="DA384" s="531"/>
      <c r="DB384" s="531"/>
      <c r="DC384" s="531"/>
      <c r="DD384" s="531"/>
      <c r="DE384" s="531"/>
      <c r="DF384" s="531"/>
      <c r="DG384" s="281"/>
      <c r="DH384" s="282"/>
      <c r="DI384" s="138"/>
      <c r="DJ384" s="139"/>
      <c r="DK384" s="139"/>
      <c r="DL384" s="139"/>
      <c r="DM384" s="138"/>
      <c r="DN384" s="139"/>
      <c r="DO384" s="139"/>
      <c r="DP384" s="140"/>
      <c r="DQ384" s="135"/>
      <c r="DR384" s="137"/>
      <c r="DS384" s="137"/>
      <c r="DT384" s="136"/>
      <c r="DU384" s="276"/>
      <c r="DV384" s="276"/>
      <c r="DW384" s="276"/>
      <c r="DX384" s="281"/>
      <c r="DY384" s="281"/>
      <c r="DZ384" s="282"/>
      <c r="EA384" s="44"/>
      <c r="EB384" s="44"/>
      <c r="EC384" s="44"/>
      <c r="ED384" s="128"/>
      <c r="EE384" s="128"/>
      <c r="EF384" s="66"/>
      <c r="EG384" s="66"/>
      <c r="EH384" s="66"/>
      <c r="EI384" s="66"/>
      <c r="EJ384" s="66"/>
      <c r="EK384" s="66"/>
      <c r="EL384" s="66"/>
      <c r="EM384" s="66"/>
      <c r="EN384" s="129"/>
      <c r="EO384" s="129"/>
      <c r="EP384" s="129"/>
      <c r="EQ384" s="94"/>
      <c r="ER384" s="94"/>
      <c r="ES384" s="130"/>
      <c r="ET384" s="94"/>
      <c r="EU384" s="94"/>
      <c r="EV384" s="130"/>
      <c r="EW384" s="94"/>
      <c r="EX384" s="94"/>
      <c r="EY384" s="94"/>
      <c r="EZ384" s="94"/>
      <c r="FA384" s="94"/>
      <c r="FB384" s="94"/>
      <c r="FC384" s="94"/>
      <c r="FD384" s="94"/>
      <c r="FE384" s="94"/>
      <c r="FF384" s="94"/>
      <c r="FG384" s="94"/>
      <c r="FH384" s="94"/>
      <c r="FI384" s="94"/>
      <c r="FJ384" s="94"/>
      <c r="FK384" s="94"/>
      <c r="FL384" s="94"/>
      <c r="FM384" s="94"/>
      <c r="FN384" s="94"/>
      <c r="FO384" s="94"/>
      <c r="FP384" s="94"/>
      <c r="FQ384" s="94"/>
      <c r="FR384" s="94"/>
      <c r="FS384" s="94"/>
      <c r="FT384" s="94"/>
      <c r="FU384" s="94"/>
      <c r="FV384" s="94"/>
      <c r="FW384" s="94"/>
      <c r="FX384" s="94"/>
      <c r="FY384" s="94"/>
      <c r="FZ384" s="94"/>
      <c r="GA384" s="94"/>
      <c r="GB384" s="94"/>
      <c r="GC384" s="94"/>
      <c r="GD384" s="94"/>
      <c r="GE384" s="94"/>
      <c r="GF384" s="94"/>
      <c r="GG384" s="94"/>
      <c r="GH384" s="94"/>
      <c r="GI384" s="94"/>
      <c r="GJ384" s="94"/>
      <c r="GK384" s="94"/>
      <c r="GL384" s="94"/>
      <c r="GM384" s="94"/>
    </row>
    <row r="385" spans="1:195" s="119" customFormat="1" ht="5.0999999999999996" customHeight="1" thickBot="1" x14ac:dyDescent="0.45">
      <c r="A385" s="44"/>
      <c r="B385" s="50"/>
      <c r="C385" s="50"/>
      <c r="D385" s="50"/>
      <c r="E385" s="513" t="s">
        <v>124</v>
      </c>
      <c r="F385" s="513"/>
      <c r="G385" s="513"/>
      <c r="H385" s="513"/>
      <c r="I385" s="513"/>
      <c r="J385" s="513"/>
      <c r="K385" s="513"/>
      <c r="L385" s="513"/>
      <c r="M385" s="513"/>
      <c r="N385" s="513"/>
      <c r="O385" s="513"/>
      <c r="P385" s="513"/>
      <c r="Q385" s="513"/>
      <c r="R385" s="513"/>
      <c r="S385" s="513"/>
      <c r="T385" s="513"/>
      <c r="U385" s="533"/>
      <c r="V385" s="534"/>
      <c r="W385" s="534"/>
      <c r="X385" s="534"/>
      <c r="Y385" s="534"/>
      <c r="Z385" s="534"/>
      <c r="AA385" s="534"/>
      <c r="AB385" s="534"/>
      <c r="AC385" s="534"/>
      <c r="AD385" s="534"/>
      <c r="AE385" s="534"/>
      <c r="AF385" s="534"/>
      <c r="AG385" s="534"/>
      <c r="AH385" s="534"/>
      <c r="AI385" s="534"/>
      <c r="AJ385" s="535"/>
      <c r="AK385" s="526"/>
      <c r="AL385" s="527"/>
      <c r="AM385" s="527"/>
      <c r="AN385" s="527"/>
      <c r="AO385" s="527"/>
      <c r="AP385" s="527"/>
      <c r="AQ385" s="527"/>
      <c r="AR385" s="527"/>
      <c r="AS385" s="277" t="s">
        <v>254</v>
      </c>
      <c r="AT385" s="278"/>
      <c r="AU385" s="122"/>
      <c r="AV385" s="123"/>
      <c r="AW385" s="123"/>
      <c r="AX385" s="123"/>
      <c r="AY385" s="123"/>
      <c r="AZ385" s="123"/>
      <c r="BA385" s="122"/>
      <c r="BB385" s="123"/>
      <c r="BC385" s="124"/>
      <c r="BD385" s="123"/>
      <c r="BE385" s="274"/>
      <c r="BF385" s="274"/>
      <c r="BG385" s="274"/>
      <c r="BH385" s="277" t="s">
        <v>47</v>
      </c>
      <c r="BI385" s="277"/>
      <c r="BJ385" s="278"/>
      <c r="BK385" s="44"/>
      <c r="BL385" s="44"/>
      <c r="BM385" s="44"/>
      <c r="BN385" s="44"/>
      <c r="BO385" s="44"/>
      <c r="BP385" s="44"/>
      <c r="BQ385" s="44"/>
      <c r="BR385" s="44"/>
      <c r="BS385" s="513" t="s">
        <v>124</v>
      </c>
      <c r="BT385" s="513"/>
      <c r="BU385" s="513"/>
      <c r="BV385" s="513"/>
      <c r="BW385" s="513"/>
      <c r="BX385" s="513"/>
      <c r="BY385" s="513"/>
      <c r="BZ385" s="513"/>
      <c r="CA385" s="513"/>
      <c r="CB385" s="513"/>
      <c r="CC385" s="513"/>
      <c r="CD385" s="513"/>
      <c r="CE385" s="513"/>
      <c r="CF385" s="513"/>
      <c r="CG385" s="513"/>
      <c r="CH385" s="513"/>
      <c r="CI385" s="508" t="s">
        <v>358</v>
      </c>
      <c r="CJ385" s="508"/>
      <c r="CK385" s="508"/>
      <c r="CL385" s="508"/>
      <c r="CM385" s="508"/>
      <c r="CN385" s="508"/>
      <c r="CO385" s="508"/>
      <c r="CP385" s="508"/>
      <c r="CQ385" s="508"/>
      <c r="CR385" s="508"/>
      <c r="CS385" s="508"/>
      <c r="CT385" s="508"/>
      <c r="CU385" s="508"/>
      <c r="CV385" s="508"/>
      <c r="CW385" s="508"/>
      <c r="CX385" s="508"/>
      <c r="CY385" s="526">
        <v>500</v>
      </c>
      <c r="CZ385" s="527"/>
      <c r="DA385" s="527"/>
      <c r="DB385" s="527"/>
      <c r="DC385" s="527"/>
      <c r="DD385" s="527"/>
      <c r="DE385" s="527"/>
      <c r="DF385" s="527"/>
      <c r="DG385" s="277" t="s">
        <v>254</v>
      </c>
      <c r="DH385" s="278"/>
      <c r="DI385" s="125"/>
      <c r="DJ385" s="126"/>
      <c r="DK385" s="126"/>
      <c r="DL385" s="126"/>
      <c r="DM385" s="125"/>
      <c r="DN385" s="126"/>
      <c r="DO385" s="126"/>
      <c r="DP385" s="127"/>
      <c r="DQ385" s="122"/>
      <c r="DR385" s="123"/>
      <c r="DS385" s="124"/>
      <c r="DT385" s="123"/>
      <c r="DU385" s="274">
        <v>4</v>
      </c>
      <c r="DV385" s="274"/>
      <c r="DW385" s="274"/>
      <c r="DX385" s="277" t="s">
        <v>47</v>
      </c>
      <c r="DY385" s="277"/>
      <c r="DZ385" s="278"/>
      <c r="EA385" s="44"/>
      <c r="EB385" s="44"/>
      <c r="EC385" s="44"/>
      <c r="ED385" s="128"/>
      <c r="EE385" s="128"/>
      <c r="EF385" s="66"/>
      <c r="EG385" s="66"/>
      <c r="EH385" s="66"/>
      <c r="EI385" s="66"/>
      <c r="EJ385" s="66"/>
      <c r="EK385" s="66"/>
      <c r="EL385" s="66"/>
      <c r="EM385" s="66"/>
      <c r="EN385" s="129"/>
      <c r="EO385" s="129"/>
      <c r="EP385" s="129"/>
      <c r="EQ385" s="94"/>
      <c r="ER385" s="130"/>
      <c r="ES385" s="130"/>
      <c r="ET385" s="130"/>
      <c r="EU385" s="94"/>
      <c r="EV385" s="130"/>
      <c r="EW385" s="94"/>
      <c r="EX385" s="94"/>
      <c r="EY385" s="94"/>
      <c r="EZ385" s="94"/>
      <c r="FA385" s="94"/>
      <c r="FB385" s="94"/>
      <c r="FC385" s="94"/>
      <c r="FD385" s="94"/>
      <c r="FE385" s="94"/>
      <c r="FF385" s="94"/>
      <c r="FG385" s="94"/>
      <c r="FH385" s="94"/>
      <c r="FI385" s="94"/>
      <c r="FJ385" s="94"/>
      <c r="FK385" s="94"/>
      <c r="FL385" s="94"/>
      <c r="FM385" s="94"/>
      <c r="FN385" s="94"/>
      <c r="FO385" s="94"/>
      <c r="FP385" s="94"/>
      <c r="FQ385" s="94"/>
      <c r="FR385" s="94"/>
      <c r="FS385" s="94"/>
      <c r="FT385" s="94"/>
      <c r="FU385" s="94"/>
      <c r="FV385" s="94"/>
      <c r="FW385" s="94"/>
      <c r="FX385" s="94"/>
      <c r="FY385" s="94"/>
      <c r="FZ385" s="94"/>
      <c r="GA385" s="94"/>
      <c r="GB385" s="94"/>
      <c r="GC385" s="94"/>
      <c r="GD385" s="94"/>
      <c r="GE385" s="94"/>
      <c r="GF385" s="94"/>
      <c r="GG385" s="94"/>
      <c r="GH385" s="94"/>
      <c r="GI385" s="94"/>
      <c r="GJ385" s="94"/>
      <c r="GK385" s="94"/>
      <c r="GL385" s="94"/>
      <c r="GM385" s="94"/>
    </row>
    <row r="386" spans="1:195" s="119" customFormat="1" ht="14.25" thickBot="1" x14ac:dyDescent="0.45">
      <c r="A386" s="44"/>
      <c r="B386" s="50"/>
      <c r="C386" s="50"/>
      <c r="D386" s="50"/>
      <c r="E386" s="513"/>
      <c r="F386" s="513"/>
      <c r="G386" s="513"/>
      <c r="H386" s="513"/>
      <c r="I386" s="513"/>
      <c r="J386" s="513"/>
      <c r="K386" s="513"/>
      <c r="L386" s="513"/>
      <c r="M386" s="513"/>
      <c r="N386" s="513"/>
      <c r="O386" s="513"/>
      <c r="P386" s="513"/>
      <c r="Q386" s="513"/>
      <c r="R386" s="513"/>
      <c r="S386" s="513"/>
      <c r="T386" s="513"/>
      <c r="U386" s="536"/>
      <c r="V386" s="537"/>
      <c r="W386" s="537"/>
      <c r="X386" s="537"/>
      <c r="Y386" s="537"/>
      <c r="Z386" s="537"/>
      <c r="AA386" s="537"/>
      <c r="AB386" s="537"/>
      <c r="AC386" s="537"/>
      <c r="AD386" s="537"/>
      <c r="AE386" s="537"/>
      <c r="AF386" s="537"/>
      <c r="AG386" s="537"/>
      <c r="AH386" s="537"/>
      <c r="AI386" s="537"/>
      <c r="AJ386" s="538"/>
      <c r="AK386" s="528"/>
      <c r="AL386" s="542"/>
      <c r="AM386" s="542"/>
      <c r="AN386" s="542"/>
      <c r="AO386" s="542"/>
      <c r="AP386" s="542"/>
      <c r="AQ386" s="542"/>
      <c r="AR386" s="542"/>
      <c r="AS386" s="279"/>
      <c r="AT386" s="280"/>
      <c r="AU386" s="131"/>
      <c r="AV386" s="132"/>
      <c r="AW386" s="285"/>
      <c r="AX386" s="286"/>
      <c r="AY386" s="132"/>
      <c r="AZ386" s="132"/>
      <c r="BA386" s="131"/>
      <c r="BB386" s="121"/>
      <c r="BC386" s="285"/>
      <c r="BD386" s="286"/>
      <c r="BE386" s="275"/>
      <c r="BF386" s="275"/>
      <c r="BG386" s="275"/>
      <c r="BH386" s="279"/>
      <c r="BI386" s="279"/>
      <c r="BJ386" s="280"/>
      <c r="BK386" s="44"/>
      <c r="BL386" s="44"/>
      <c r="BM386" s="44"/>
      <c r="BN386" s="44"/>
      <c r="BO386" s="44"/>
      <c r="BP386" s="44"/>
      <c r="BQ386" s="44"/>
      <c r="BR386" s="44"/>
      <c r="BS386" s="513"/>
      <c r="BT386" s="513"/>
      <c r="BU386" s="513"/>
      <c r="BV386" s="513"/>
      <c r="BW386" s="513"/>
      <c r="BX386" s="513"/>
      <c r="BY386" s="513"/>
      <c r="BZ386" s="513"/>
      <c r="CA386" s="513"/>
      <c r="CB386" s="513"/>
      <c r="CC386" s="513"/>
      <c r="CD386" s="513"/>
      <c r="CE386" s="513"/>
      <c r="CF386" s="513"/>
      <c r="CG386" s="513"/>
      <c r="CH386" s="513"/>
      <c r="CI386" s="508"/>
      <c r="CJ386" s="508"/>
      <c r="CK386" s="508"/>
      <c r="CL386" s="508"/>
      <c r="CM386" s="508"/>
      <c r="CN386" s="508"/>
      <c r="CO386" s="508"/>
      <c r="CP386" s="508"/>
      <c r="CQ386" s="508"/>
      <c r="CR386" s="508"/>
      <c r="CS386" s="508"/>
      <c r="CT386" s="508"/>
      <c r="CU386" s="508"/>
      <c r="CV386" s="508"/>
      <c r="CW386" s="508"/>
      <c r="CX386" s="508"/>
      <c r="CY386" s="528"/>
      <c r="CZ386" s="529"/>
      <c r="DA386" s="529"/>
      <c r="DB386" s="529"/>
      <c r="DC386" s="529"/>
      <c r="DD386" s="529"/>
      <c r="DE386" s="529"/>
      <c r="DF386" s="529"/>
      <c r="DG386" s="532"/>
      <c r="DH386" s="280"/>
      <c r="DI386" s="133"/>
      <c r="DJ386" s="283" t="s">
        <v>255</v>
      </c>
      <c r="DK386" s="284"/>
      <c r="DL386" s="142"/>
      <c r="DM386" s="133"/>
      <c r="DN386" s="283" t="s">
        <v>255</v>
      </c>
      <c r="DO386" s="284"/>
      <c r="DP386" s="134"/>
      <c r="DQ386" s="131"/>
      <c r="DR386" s="121"/>
      <c r="DS386" s="285" t="s">
        <v>255</v>
      </c>
      <c r="DT386" s="286"/>
      <c r="DU386" s="275"/>
      <c r="DV386" s="275"/>
      <c r="DW386" s="275"/>
      <c r="DX386" s="279"/>
      <c r="DY386" s="279"/>
      <c r="DZ386" s="280"/>
      <c r="EA386" s="44"/>
      <c r="EB386" s="44"/>
      <c r="EC386" s="44"/>
      <c r="ED386" s="128"/>
      <c r="EE386" s="128"/>
      <c r="EF386" s="66"/>
      <c r="EG386" s="66"/>
      <c r="EH386" s="66"/>
      <c r="EI386" s="66"/>
      <c r="EJ386" s="66"/>
      <c r="EK386" s="66"/>
      <c r="EL386" s="66"/>
      <c r="EM386" s="66"/>
      <c r="EN386" s="129"/>
      <c r="EO386" s="129"/>
      <c r="EP386" s="129"/>
      <c r="EQ386" s="94"/>
      <c r="ER386" s="94"/>
      <c r="ES386" s="130"/>
      <c r="ET386" s="94"/>
      <c r="EU386" s="94"/>
      <c r="EV386" s="130"/>
      <c r="EW386" s="94"/>
      <c r="EX386" s="94"/>
      <c r="EY386" s="94"/>
      <c r="EZ386" s="94"/>
      <c r="FA386" s="94"/>
      <c r="FB386" s="94"/>
      <c r="FC386" s="94"/>
      <c r="FD386" s="94"/>
      <c r="FE386" s="94"/>
      <c r="FF386" s="94"/>
      <c r="FG386" s="94"/>
      <c r="FH386" s="94"/>
      <c r="FI386" s="94"/>
      <c r="FJ386" s="94"/>
      <c r="FK386" s="94"/>
      <c r="FL386" s="94"/>
      <c r="FM386" s="94"/>
      <c r="FN386" s="94"/>
      <c r="FO386" s="94"/>
      <c r="FP386" s="94"/>
      <c r="FQ386" s="94"/>
      <c r="FR386" s="94"/>
      <c r="FS386" s="94"/>
      <c r="FT386" s="94"/>
      <c r="FU386" s="94"/>
      <c r="FV386" s="94"/>
      <c r="FW386" s="94"/>
      <c r="FX386" s="94"/>
      <c r="FY386" s="94"/>
      <c r="FZ386" s="94"/>
      <c r="GA386" s="94"/>
      <c r="GB386" s="94"/>
      <c r="GC386" s="94"/>
      <c r="GD386" s="94"/>
      <c r="GE386" s="94"/>
      <c r="GF386" s="94"/>
      <c r="GG386" s="94"/>
      <c r="GH386" s="94"/>
      <c r="GI386" s="94"/>
      <c r="GJ386" s="94"/>
      <c r="GK386" s="94"/>
      <c r="GL386" s="94"/>
      <c r="GM386" s="94"/>
    </row>
    <row r="387" spans="1:195" s="119" customFormat="1" ht="5.0999999999999996" customHeight="1" x14ac:dyDescent="0.4">
      <c r="A387" s="44"/>
      <c r="B387" s="50"/>
      <c r="C387" s="50"/>
      <c r="D387" s="50"/>
      <c r="E387" s="513"/>
      <c r="F387" s="513"/>
      <c r="G387" s="513"/>
      <c r="H387" s="513"/>
      <c r="I387" s="513"/>
      <c r="J387" s="513"/>
      <c r="K387" s="513"/>
      <c r="L387" s="513"/>
      <c r="M387" s="513"/>
      <c r="N387" s="513"/>
      <c r="O387" s="513"/>
      <c r="P387" s="513"/>
      <c r="Q387" s="513"/>
      <c r="R387" s="513"/>
      <c r="S387" s="513"/>
      <c r="T387" s="513"/>
      <c r="U387" s="539"/>
      <c r="V387" s="540"/>
      <c r="W387" s="540"/>
      <c r="X387" s="540"/>
      <c r="Y387" s="540"/>
      <c r="Z387" s="540"/>
      <c r="AA387" s="540"/>
      <c r="AB387" s="540"/>
      <c r="AC387" s="540"/>
      <c r="AD387" s="540"/>
      <c r="AE387" s="540"/>
      <c r="AF387" s="540"/>
      <c r="AG387" s="540"/>
      <c r="AH387" s="540"/>
      <c r="AI387" s="540"/>
      <c r="AJ387" s="541"/>
      <c r="AK387" s="530"/>
      <c r="AL387" s="531"/>
      <c r="AM387" s="531"/>
      <c r="AN387" s="531"/>
      <c r="AO387" s="531"/>
      <c r="AP387" s="531"/>
      <c r="AQ387" s="531"/>
      <c r="AR387" s="531"/>
      <c r="AS387" s="281"/>
      <c r="AT387" s="282"/>
      <c r="AU387" s="135"/>
      <c r="AV387" s="136"/>
      <c r="AW387" s="136"/>
      <c r="AX387" s="136"/>
      <c r="AY387" s="136"/>
      <c r="AZ387" s="136"/>
      <c r="BA387" s="135"/>
      <c r="BB387" s="137"/>
      <c r="BC387" s="137"/>
      <c r="BD387" s="136"/>
      <c r="BE387" s="276"/>
      <c r="BF387" s="276"/>
      <c r="BG387" s="276"/>
      <c r="BH387" s="281"/>
      <c r="BI387" s="281"/>
      <c r="BJ387" s="282"/>
      <c r="BK387" s="44"/>
      <c r="BL387" s="44"/>
      <c r="BM387" s="44"/>
      <c r="BN387" s="44"/>
      <c r="BO387" s="44"/>
      <c r="BP387" s="44"/>
      <c r="BQ387" s="44"/>
      <c r="BR387" s="44"/>
      <c r="BS387" s="513"/>
      <c r="BT387" s="513"/>
      <c r="BU387" s="513"/>
      <c r="BV387" s="513"/>
      <c r="BW387" s="513"/>
      <c r="BX387" s="513"/>
      <c r="BY387" s="513"/>
      <c r="BZ387" s="513"/>
      <c r="CA387" s="513"/>
      <c r="CB387" s="513"/>
      <c r="CC387" s="513"/>
      <c r="CD387" s="513"/>
      <c r="CE387" s="513"/>
      <c r="CF387" s="513"/>
      <c r="CG387" s="513"/>
      <c r="CH387" s="513"/>
      <c r="CI387" s="508"/>
      <c r="CJ387" s="508"/>
      <c r="CK387" s="508"/>
      <c r="CL387" s="508"/>
      <c r="CM387" s="508"/>
      <c r="CN387" s="508"/>
      <c r="CO387" s="508"/>
      <c r="CP387" s="508"/>
      <c r="CQ387" s="508"/>
      <c r="CR387" s="508"/>
      <c r="CS387" s="508"/>
      <c r="CT387" s="508"/>
      <c r="CU387" s="508"/>
      <c r="CV387" s="508"/>
      <c r="CW387" s="508"/>
      <c r="CX387" s="508"/>
      <c r="CY387" s="530"/>
      <c r="CZ387" s="531"/>
      <c r="DA387" s="531"/>
      <c r="DB387" s="531"/>
      <c r="DC387" s="531"/>
      <c r="DD387" s="531"/>
      <c r="DE387" s="531"/>
      <c r="DF387" s="531"/>
      <c r="DG387" s="281"/>
      <c r="DH387" s="282"/>
      <c r="DI387" s="138"/>
      <c r="DJ387" s="139"/>
      <c r="DK387" s="139"/>
      <c r="DL387" s="139"/>
      <c r="DM387" s="138"/>
      <c r="DN387" s="139"/>
      <c r="DO387" s="139"/>
      <c r="DP387" s="140"/>
      <c r="DQ387" s="135"/>
      <c r="DR387" s="137"/>
      <c r="DS387" s="137"/>
      <c r="DT387" s="136"/>
      <c r="DU387" s="276"/>
      <c r="DV387" s="276"/>
      <c r="DW387" s="276"/>
      <c r="DX387" s="281"/>
      <c r="DY387" s="281"/>
      <c r="DZ387" s="282"/>
      <c r="EA387" s="44"/>
      <c r="EB387" s="44"/>
      <c r="EC387" s="44"/>
      <c r="ED387" s="128"/>
      <c r="EE387" s="128"/>
      <c r="EF387" s="66"/>
      <c r="EG387" s="66"/>
      <c r="EH387" s="66"/>
      <c r="EI387" s="66"/>
      <c r="EJ387" s="66"/>
      <c r="EK387" s="66"/>
      <c r="EL387" s="66"/>
      <c r="EM387" s="66"/>
      <c r="EN387" s="129"/>
      <c r="EO387" s="129"/>
      <c r="EP387" s="129"/>
      <c r="EQ387" s="94"/>
      <c r="ER387" s="94"/>
      <c r="ES387" s="130"/>
      <c r="ET387" s="94"/>
      <c r="EU387" s="94"/>
      <c r="EV387" s="130"/>
      <c r="EW387" s="94"/>
      <c r="EX387" s="94"/>
      <c r="EY387" s="94"/>
      <c r="EZ387" s="94"/>
      <c r="FA387" s="94"/>
      <c r="FB387" s="94"/>
      <c r="FC387" s="94"/>
      <c r="FD387" s="94"/>
      <c r="FE387" s="94"/>
      <c r="FF387" s="94"/>
      <c r="FG387" s="94"/>
      <c r="FH387" s="94"/>
      <c r="FI387" s="94"/>
      <c r="FJ387" s="94"/>
      <c r="FK387" s="94"/>
      <c r="FL387" s="94"/>
      <c r="FM387" s="94"/>
      <c r="FN387" s="94"/>
      <c r="FO387" s="94"/>
      <c r="FP387" s="94"/>
      <c r="FQ387" s="94"/>
      <c r="FR387" s="94"/>
      <c r="FS387" s="94"/>
      <c r="FT387" s="94"/>
      <c r="FU387" s="94"/>
      <c r="FV387" s="94"/>
      <c r="FW387" s="94"/>
      <c r="FX387" s="94"/>
      <c r="FY387" s="94"/>
      <c r="FZ387" s="94"/>
      <c r="GA387" s="94"/>
      <c r="GB387" s="94"/>
      <c r="GC387" s="94"/>
      <c r="GD387" s="94"/>
      <c r="GE387" s="94"/>
      <c r="GF387" s="94"/>
      <c r="GG387" s="94"/>
      <c r="GH387" s="94"/>
      <c r="GI387" s="94"/>
      <c r="GJ387" s="94"/>
      <c r="GK387" s="94"/>
      <c r="GL387" s="94"/>
      <c r="GM387" s="94"/>
    </row>
    <row r="388" spans="1:195" s="119" customFormat="1" ht="18.75" customHeight="1" x14ac:dyDescent="0.4">
      <c r="A388" s="44"/>
      <c r="B388" s="121"/>
      <c r="C388" s="121"/>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c r="AC388" s="121"/>
      <c r="AD388" s="121"/>
      <c r="AE388" s="121"/>
      <c r="AF388" s="121"/>
      <c r="AG388" s="121"/>
      <c r="AH388" s="121"/>
      <c r="AI388" s="121"/>
      <c r="AJ388" s="121"/>
      <c r="AK388" s="121"/>
      <c r="AL388" s="121"/>
      <c r="AM388" s="121"/>
      <c r="AN388" s="121"/>
      <c r="AO388" s="121"/>
      <c r="AP388" s="121"/>
      <c r="AQ388" s="121"/>
      <c r="AR388" s="121"/>
      <c r="AS388" s="44"/>
      <c r="AT388" s="44"/>
      <c r="AU388" s="44"/>
      <c r="AV388" s="44"/>
      <c r="AW388" s="44"/>
      <c r="AX388" s="44"/>
      <c r="AY388" s="44"/>
      <c r="AZ388" s="44"/>
      <c r="BA388" s="44"/>
      <c r="BB388" s="44"/>
      <c r="BC388" s="44"/>
      <c r="BD388" s="44"/>
      <c r="BE388" s="44"/>
      <c r="BF388" s="44"/>
      <c r="BG388" s="44"/>
      <c r="BH388" s="44"/>
      <c r="BI388" s="44"/>
      <c r="BJ388" s="44"/>
      <c r="BK388" s="44"/>
      <c r="BL388" s="44"/>
      <c r="BM388" s="44"/>
      <c r="BN388" s="44"/>
      <c r="BO388" s="44"/>
      <c r="BP388" s="44"/>
      <c r="BQ388" s="44"/>
      <c r="BR388" s="44"/>
      <c r="BS388" s="521"/>
      <c r="BT388" s="521"/>
      <c r="BU388" s="521"/>
      <c r="BV388" s="521"/>
      <c r="BW388" s="521"/>
      <c r="BX388" s="521"/>
      <c r="BY388" s="521"/>
      <c r="BZ388" s="521"/>
      <c r="CA388" s="521"/>
      <c r="CB388" s="521"/>
      <c r="CC388" s="521"/>
      <c r="CD388" s="521"/>
      <c r="CE388" s="521"/>
      <c r="CF388" s="521"/>
      <c r="CG388" s="521"/>
      <c r="CH388" s="521"/>
      <c r="CI388" s="521"/>
      <c r="CJ388" s="521"/>
      <c r="CK388" s="521"/>
      <c r="CL388" s="521"/>
      <c r="CM388" s="521"/>
      <c r="CN388" s="521"/>
      <c r="CO388" s="521"/>
      <c r="CP388" s="521"/>
      <c r="CQ388" s="521"/>
      <c r="CR388" s="521"/>
      <c r="CS388" s="521"/>
      <c r="CT388" s="521"/>
      <c r="CU388" s="521"/>
      <c r="CV388" s="521"/>
      <c r="CW388" s="521"/>
      <c r="CX388" s="521"/>
      <c r="CY388" s="521"/>
      <c r="CZ388" s="521"/>
      <c r="DA388" s="521"/>
      <c r="DB388" s="521"/>
      <c r="DC388" s="521"/>
      <c r="DD388" s="521"/>
      <c r="DE388" s="521"/>
      <c r="DF388" s="521"/>
      <c r="DG388" s="521"/>
      <c r="DH388" s="521"/>
      <c r="DI388" s="521"/>
      <c r="DJ388" s="521"/>
      <c r="DK388" s="521"/>
      <c r="DL388" s="521"/>
      <c r="DM388" s="521"/>
      <c r="DN388" s="521"/>
      <c r="DO388" s="521"/>
      <c r="DP388" s="521"/>
      <c r="DQ388" s="521"/>
      <c r="DR388" s="521"/>
      <c r="DS388" s="521"/>
      <c r="DT388" s="521"/>
      <c r="DU388" s="521"/>
      <c r="DV388" s="521"/>
      <c r="DW388" s="521"/>
      <c r="DX388" s="521"/>
      <c r="DY388" s="44"/>
      <c r="DZ388" s="44"/>
      <c r="EA388" s="44"/>
      <c r="EB388" s="44"/>
      <c r="EC388" s="44"/>
      <c r="ED388" s="118"/>
      <c r="EE388" s="94"/>
      <c r="EF388" s="94"/>
      <c r="EG388" s="94"/>
      <c r="EH388" s="94"/>
      <c r="EI388" s="94"/>
      <c r="EJ388" s="94"/>
      <c r="EK388" s="94"/>
      <c r="EL388" s="94"/>
      <c r="EM388" s="94"/>
      <c r="EN388" s="94"/>
      <c r="EO388" s="94"/>
      <c r="EP388" s="94"/>
      <c r="EQ388" s="94"/>
      <c r="ER388" s="94"/>
      <c r="ES388" s="94"/>
      <c r="ET388" s="94"/>
      <c r="EU388" s="94"/>
      <c r="EV388" s="94"/>
      <c r="EW388" s="94"/>
      <c r="EX388" s="94"/>
      <c r="EY388" s="94"/>
      <c r="EZ388" s="94"/>
      <c r="FA388" s="94"/>
      <c r="FB388" s="94"/>
      <c r="FC388" s="94"/>
      <c r="FD388" s="94"/>
      <c r="FE388" s="94"/>
      <c r="FF388" s="94"/>
      <c r="FG388" s="94"/>
      <c r="FH388" s="94"/>
      <c r="FI388" s="94"/>
      <c r="FJ388" s="94"/>
      <c r="FK388" s="94"/>
      <c r="FL388" s="94"/>
      <c r="FM388" s="94"/>
      <c r="FN388" s="94"/>
      <c r="FO388" s="94"/>
      <c r="FP388" s="94"/>
      <c r="FQ388" s="94"/>
      <c r="FR388" s="94"/>
      <c r="FS388" s="94"/>
      <c r="FT388" s="94"/>
      <c r="FU388" s="94"/>
      <c r="FV388" s="94"/>
      <c r="FW388" s="94"/>
      <c r="FX388" s="94"/>
      <c r="FY388" s="94"/>
      <c r="FZ388" s="94"/>
      <c r="GA388" s="94"/>
      <c r="GB388" s="94"/>
      <c r="GC388" s="94"/>
      <c r="GD388" s="94"/>
      <c r="GE388" s="94"/>
      <c r="GF388" s="94"/>
      <c r="GG388" s="94"/>
      <c r="GH388" s="94"/>
      <c r="GI388" s="94"/>
      <c r="GJ388" s="94"/>
      <c r="GK388" s="94"/>
      <c r="GL388" s="94"/>
      <c r="GM388" s="94"/>
    </row>
    <row r="389" spans="1:195" s="119" customFormat="1" ht="18.75" customHeight="1" x14ac:dyDescent="0.4">
      <c r="A389" s="44"/>
      <c r="B389" s="121"/>
      <c r="C389" s="121"/>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c r="AC389" s="121"/>
      <c r="AD389" s="121"/>
      <c r="AE389" s="121"/>
      <c r="AF389" s="121"/>
      <c r="AG389" s="121"/>
      <c r="AH389" s="121"/>
      <c r="AI389" s="121"/>
      <c r="AJ389" s="121"/>
      <c r="AK389" s="121"/>
      <c r="AL389" s="121"/>
      <c r="AM389" s="121"/>
      <c r="AN389" s="121"/>
      <c r="AO389" s="121"/>
      <c r="AP389" s="121"/>
      <c r="AQ389" s="121"/>
      <c r="AR389" s="121"/>
      <c r="AS389" s="44"/>
      <c r="AT389" s="44"/>
      <c r="AU389" s="44"/>
      <c r="AV389" s="44"/>
      <c r="AW389" s="44"/>
      <c r="AX389" s="44"/>
      <c r="AY389" s="44"/>
      <c r="AZ389" s="44"/>
      <c r="BA389" s="44"/>
      <c r="BB389" s="44"/>
      <c r="BC389" s="44"/>
      <c r="BD389" s="44"/>
      <c r="BE389" s="44"/>
      <c r="BF389" s="44"/>
      <c r="BG389" s="44"/>
      <c r="BH389" s="44"/>
      <c r="BI389" s="44"/>
      <c r="BJ389" s="44"/>
      <c r="BK389" s="44"/>
      <c r="BL389" s="44"/>
      <c r="BM389" s="44"/>
      <c r="BN389" s="44"/>
      <c r="BO389" s="44"/>
      <c r="BP389" s="44"/>
      <c r="BQ389" s="44"/>
      <c r="BR389" s="44"/>
      <c r="BS389" s="44"/>
      <c r="BT389" s="44"/>
      <c r="BU389" s="44"/>
      <c r="BV389" s="44"/>
      <c r="BW389" s="44"/>
      <c r="BX389" s="44"/>
      <c r="BY389" s="44"/>
      <c r="BZ389" s="44"/>
      <c r="CA389" s="44"/>
      <c r="CB389" s="44"/>
      <c r="CC389" s="44"/>
      <c r="CD389" s="44"/>
      <c r="CE389" s="44"/>
      <c r="CF389" s="44"/>
      <c r="CG389" s="121"/>
      <c r="CH389" s="121"/>
      <c r="CI389" s="143"/>
      <c r="CJ389" s="143"/>
      <c r="CK389" s="143"/>
      <c r="CL389" s="143"/>
      <c r="CM389" s="143"/>
      <c r="CN389" s="143"/>
      <c r="CO389" s="143"/>
      <c r="CP389" s="143"/>
      <c r="CQ389" s="143"/>
      <c r="CR389" s="143"/>
      <c r="CS389" s="143"/>
      <c r="CT389" s="143"/>
      <c r="CU389" s="143"/>
      <c r="CV389" s="143"/>
      <c r="CW389" s="143"/>
      <c r="CX389" s="143"/>
      <c r="CY389" s="143"/>
      <c r="CZ389" s="143"/>
      <c r="DA389" s="143"/>
      <c r="DB389" s="143"/>
      <c r="DC389" s="143"/>
      <c r="DD389" s="143"/>
      <c r="DE389" s="143"/>
      <c r="DF389" s="44"/>
      <c r="DG389" s="44"/>
      <c r="DH389" s="44"/>
      <c r="DI389" s="44"/>
      <c r="DJ389" s="44"/>
      <c r="DK389" s="44"/>
      <c r="DL389" s="44"/>
      <c r="DM389" s="44"/>
      <c r="DN389" s="44"/>
      <c r="DO389" s="44"/>
      <c r="DP389" s="44"/>
      <c r="DQ389" s="44"/>
      <c r="DR389" s="44"/>
      <c r="DS389" s="44"/>
      <c r="DT389" s="44"/>
      <c r="DU389" s="44"/>
      <c r="DV389" s="44"/>
      <c r="DW389" s="44"/>
      <c r="DX389" s="44"/>
      <c r="DY389" s="44"/>
      <c r="DZ389" s="44"/>
      <c r="EA389" s="44"/>
      <c r="EB389" s="44"/>
      <c r="EC389" s="44"/>
      <c r="ED389" s="118"/>
      <c r="EE389" s="94"/>
      <c r="EF389" s="94"/>
      <c r="EG389" s="94"/>
      <c r="EH389" s="94"/>
      <c r="EI389" s="94"/>
      <c r="EJ389" s="94"/>
      <c r="EK389" s="94"/>
      <c r="EL389" s="94"/>
      <c r="EM389" s="94"/>
      <c r="EN389" s="94"/>
      <c r="EO389" s="94"/>
      <c r="EP389" s="94"/>
      <c r="EQ389" s="94"/>
      <c r="ER389" s="94"/>
      <c r="ES389" s="94"/>
      <c r="ET389" s="94"/>
      <c r="EU389" s="94"/>
      <c r="EV389" s="94"/>
      <c r="EW389" s="94"/>
      <c r="EX389" s="94"/>
      <c r="EY389" s="94"/>
      <c r="EZ389" s="94"/>
      <c r="FA389" s="94"/>
      <c r="FB389" s="94"/>
      <c r="FC389" s="94"/>
      <c r="FD389" s="94"/>
      <c r="FE389" s="94"/>
      <c r="FF389" s="94"/>
      <c r="FG389" s="94"/>
      <c r="FH389" s="94"/>
      <c r="FI389" s="94"/>
      <c r="FJ389" s="94"/>
      <c r="FK389" s="94"/>
      <c r="FL389" s="94"/>
      <c r="FM389" s="94"/>
      <c r="FN389" s="94"/>
      <c r="FO389" s="94"/>
      <c r="FP389" s="94"/>
      <c r="FQ389" s="94"/>
      <c r="FR389" s="94"/>
      <c r="FS389" s="94"/>
      <c r="FT389" s="94"/>
      <c r="FU389" s="94"/>
      <c r="FV389" s="94"/>
      <c r="FW389" s="94"/>
      <c r="FX389" s="94"/>
      <c r="FY389" s="94"/>
      <c r="FZ389" s="94"/>
      <c r="GA389" s="94"/>
      <c r="GB389" s="94"/>
      <c r="GC389" s="94"/>
      <c r="GD389" s="94"/>
      <c r="GE389" s="94"/>
      <c r="GF389" s="94"/>
      <c r="GG389" s="94"/>
      <c r="GH389" s="94"/>
      <c r="GI389" s="94"/>
      <c r="GJ389" s="94"/>
      <c r="GK389" s="94"/>
      <c r="GL389" s="94"/>
      <c r="GM389" s="94"/>
    </row>
    <row r="390" spans="1:195" s="119" customFormat="1" ht="18.75" customHeight="1" x14ac:dyDescent="0.4">
      <c r="A390" s="44"/>
      <c r="B390" s="44"/>
      <c r="C390" s="44"/>
      <c r="D390" s="44"/>
      <c r="E390" s="82" t="s">
        <v>256</v>
      </c>
      <c r="F390" s="44"/>
      <c r="G390" s="44"/>
      <c r="H390" s="44"/>
      <c r="I390" s="44"/>
      <c r="J390" s="44"/>
      <c r="K390" s="44"/>
      <c r="L390" s="44"/>
      <c r="M390" s="44"/>
      <c r="N390" s="44"/>
      <c r="O390" s="44"/>
      <c r="P390" s="44"/>
      <c r="Q390" s="44"/>
      <c r="R390" s="44"/>
      <c r="S390" s="44"/>
      <c r="T390" s="44"/>
      <c r="U390" s="44"/>
      <c r="V390" s="44"/>
      <c r="W390" s="44"/>
      <c r="X390" s="44"/>
      <c r="Y390" s="44"/>
      <c r="Z390" s="44"/>
      <c r="AA390" s="44"/>
      <c r="AB390" s="44"/>
      <c r="AC390" s="44"/>
      <c r="AD390" s="44"/>
      <c r="AE390" s="44"/>
      <c r="AF390" s="44"/>
      <c r="AG390" s="44"/>
      <c r="AH390" s="44"/>
      <c r="AI390" s="44"/>
      <c r="AJ390" s="44"/>
      <c r="AK390" s="44"/>
      <c r="AL390" s="44"/>
      <c r="AM390" s="44"/>
      <c r="AN390" s="44"/>
      <c r="AO390" s="44"/>
      <c r="AP390" s="44"/>
      <c r="AQ390" s="44"/>
      <c r="AR390" s="44"/>
      <c r="AS390" s="44"/>
      <c r="AT390" s="44"/>
      <c r="AU390" s="44"/>
      <c r="AV390" s="44"/>
      <c r="AW390" s="44"/>
      <c r="AX390" s="44"/>
      <c r="AY390" s="44"/>
      <c r="AZ390" s="44"/>
      <c r="BA390" s="44"/>
      <c r="BB390" s="44"/>
      <c r="BC390" s="44"/>
      <c r="BD390" s="44"/>
      <c r="BE390" s="44"/>
      <c r="BF390" s="44"/>
      <c r="BG390" s="44"/>
      <c r="BH390" s="44"/>
      <c r="BI390" s="44"/>
      <c r="BJ390" s="44"/>
      <c r="BK390" s="44"/>
      <c r="BL390" s="44"/>
      <c r="BM390" s="44"/>
      <c r="BN390" s="44"/>
      <c r="BO390" s="44"/>
      <c r="BP390" s="44"/>
      <c r="BQ390" s="44"/>
      <c r="BR390" s="44"/>
      <c r="BS390" s="82" t="s">
        <v>256</v>
      </c>
      <c r="BT390" s="44"/>
      <c r="BU390" s="44"/>
      <c r="BV390" s="44"/>
      <c r="BW390" s="44"/>
      <c r="BX390" s="44"/>
      <c r="BY390" s="44"/>
      <c r="BZ390" s="44"/>
      <c r="CA390" s="44"/>
      <c r="CB390" s="44"/>
      <c r="CC390" s="44"/>
      <c r="CD390" s="44"/>
      <c r="CE390" s="44"/>
      <c r="CF390" s="44"/>
      <c r="CG390" s="44"/>
      <c r="CH390" s="44"/>
      <c r="CI390" s="44"/>
      <c r="CJ390" s="44"/>
      <c r="CK390" s="44"/>
      <c r="CL390" s="44"/>
      <c r="CM390" s="44"/>
      <c r="CN390" s="44"/>
      <c r="CO390" s="44"/>
      <c r="CP390" s="44"/>
      <c r="CQ390" s="44"/>
      <c r="CR390" s="44"/>
      <c r="CS390" s="44"/>
      <c r="CT390" s="44"/>
      <c r="CU390" s="44"/>
      <c r="CV390" s="44"/>
      <c r="CW390" s="44"/>
      <c r="CX390" s="44"/>
      <c r="CY390" s="44"/>
      <c r="CZ390" s="44"/>
      <c r="DA390" s="44"/>
      <c r="DB390" s="44"/>
      <c r="DC390" s="44"/>
      <c r="DD390" s="44"/>
      <c r="DE390" s="44"/>
      <c r="DF390" s="44"/>
      <c r="DG390" s="44"/>
      <c r="DH390" s="44"/>
      <c r="DI390" s="44"/>
      <c r="DJ390" s="44"/>
      <c r="DK390" s="44"/>
      <c r="DL390" s="44"/>
      <c r="DM390" s="44"/>
      <c r="DN390" s="44"/>
      <c r="DO390" s="44"/>
      <c r="DP390" s="44"/>
      <c r="DQ390" s="44"/>
      <c r="DR390" s="44"/>
      <c r="DS390" s="44"/>
      <c r="DT390" s="44"/>
      <c r="DU390" s="44"/>
      <c r="DV390" s="44"/>
      <c r="DW390" s="44"/>
      <c r="DX390" s="44"/>
      <c r="DY390" s="44"/>
      <c r="DZ390" s="44"/>
      <c r="EA390" s="44"/>
      <c r="EB390" s="44"/>
      <c r="EC390" s="44"/>
      <c r="ED390" s="118"/>
      <c r="EE390" s="94"/>
      <c r="EF390" s="94"/>
      <c r="EG390" s="94"/>
      <c r="EH390" s="94"/>
      <c r="EI390" s="94"/>
      <c r="EJ390" s="94"/>
      <c r="EK390" s="94"/>
      <c r="EL390" s="94"/>
      <c r="EM390" s="94"/>
      <c r="EN390" s="94"/>
      <c r="EO390" s="94"/>
      <c r="EP390" s="94"/>
      <c r="EQ390" s="94"/>
      <c r="ER390" s="94"/>
      <c r="ES390" s="94"/>
      <c r="ET390" s="94"/>
      <c r="EU390" s="94"/>
      <c r="EV390" s="94"/>
      <c r="EW390" s="94"/>
      <c r="EX390" s="94"/>
      <c r="EY390" s="94"/>
      <c r="EZ390" s="94"/>
      <c r="FA390" s="94"/>
      <c r="FB390" s="94"/>
      <c r="FC390" s="94"/>
      <c r="FD390" s="94"/>
      <c r="FE390" s="94"/>
      <c r="FF390" s="94"/>
      <c r="FG390" s="94"/>
      <c r="FH390" s="94"/>
      <c r="FI390" s="94"/>
      <c r="FJ390" s="94"/>
      <c r="FK390" s="94"/>
      <c r="FL390" s="94"/>
      <c r="FM390" s="94"/>
      <c r="FN390" s="94"/>
      <c r="FO390" s="94"/>
      <c r="FP390" s="94"/>
      <c r="FQ390" s="94"/>
      <c r="FR390" s="94"/>
      <c r="FS390" s="94"/>
      <c r="FT390" s="94"/>
      <c r="FU390" s="94"/>
      <c r="FV390" s="94"/>
      <c r="FW390" s="94"/>
      <c r="FX390" s="94"/>
      <c r="FY390" s="94"/>
      <c r="FZ390" s="94"/>
      <c r="GA390" s="94"/>
      <c r="GB390" s="94"/>
      <c r="GC390" s="94"/>
      <c r="GD390" s="94"/>
      <c r="GE390" s="94"/>
      <c r="GF390" s="94"/>
      <c r="GG390" s="94"/>
      <c r="GH390" s="94"/>
      <c r="GI390" s="94"/>
      <c r="GJ390" s="94"/>
      <c r="GK390" s="94"/>
      <c r="GL390" s="94"/>
      <c r="GM390" s="94"/>
    </row>
    <row r="391" spans="1:195" s="119" customFormat="1" ht="18.75" customHeight="1" x14ac:dyDescent="0.4">
      <c r="A391" s="44"/>
      <c r="B391" s="121"/>
      <c r="C391" s="44"/>
      <c r="D391" s="121"/>
      <c r="E391" s="44" t="s">
        <v>144</v>
      </c>
      <c r="F391" s="121"/>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c r="AC391" s="121"/>
      <c r="AD391" s="121"/>
      <c r="AE391" s="121"/>
      <c r="AF391" s="121"/>
      <c r="AG391" s="121"/>
      <c r="AH391" s="121"/>
      <c r="AI391" s="121"/>
      <c r="AJ391" s="121"/>
      <c r="AK391" s="121"/>
      <c r="AL391" s="121"/>
      <c r="AM391" s="121"/>
      <c r="AN391" s="121"/>
      <c r="AO391" s="121"/>
      <c r="AP391" s="121"/>
      <c r="AQ391" s="121"/>
      <c r="AR391" s="44"/>
      <c r="AS391" s="44"/>
      <c r="AT391" s="44"/>
      <c r="AU391" s="44"/>
      <c r="AV391" s="44"/>
      <c r="AW391" s="44"/>
      <c r="AX391" s="44"/>
      <c r="AY391" s="44"/>
      <c r="AZ391" s="44"/>
      <c r="BA391" s="44"/>
      <c r="BB391" s="44"/>
      <c r="BC391" s="44"/>
      <c r="BD391" s="44"/>
      <c r="BE391" s="44"/>
      <c r="BF391" s="44"/>
      <c r="BG391" s="44"/>
      <c r="BH391" s="44"/>
      <c r="BI391" s="44"/>
      <c r="BJ391" s="44"/>
      <c r="BK391" s="44"/>
      <c r="BL391" s="44"/>
      <c r="BM391" s="44"/>
      <c r="BN391" s="44"/>
      <c r="BO391" s="44"/>
      <c r="BP391" s="44"/>
      <c r="BQ391" s="44"/>
      <c r="BR391" s="44"/>
      <c r="BS391" s="44" t="s">
        <v>144</v>
      </c>
      <c r="BT391" s="121"/>
      <c r="BU391" s="121"/>
      <c r="BV391" s="121"/>
      <c r="BW391" s="121"/>
      <c r="BX391" s="121"/>
      <c r="BY391" s="121"/>
      <c r="BZ391" s="121"/>
      <c r="CA391" s="121"/>
      <c r="CB391" s="121"/>
      <c r="CC391" s="121"/>
      <c r="CD391" s="121"/>
      <c r="CE391" s="121"/>
      <c r="CF391" s="121"/>
      <c r="CG391" s="121"/>
      <c r="CH391" s="121"/>
      <c r="CI391" s="121"/>
      <c r="CJ391" s="121"/>
      <c r="CK391" s="121"/>
      <c r="CL391" s="121"/>
      <c r="CM391" s="121"/>
      <c r="CN391" s="121"/>
      <c r="CO391" s="121"/>
      <c r="CP391" s="121"/>
      <c r="CQ391" s="121"/>
      <c r="CR391" s="121"/>
      <c r="CS391" s="121"/>
      <c r="CT391" s="121"/>
      <c r="CU391" s="121"/>
      <c r="CV391" s="121"/>
      <c r="CW391" s="121"/>
      <c r="CX391" s="121"/>
      <c r="CY391" s="121"/>
      <c r="CZ391" s="121"/>
      <c r="DA391" s="121"/>
      <c r="DB391" s="121"/>
      <c r="DC391" s="121"/>
      <c r="DD391" s="121"/>
      <c r="DE391" s="121"/>
      <c r="DF391" s="44"/>
      <c r="DG391" s="44"/>
      <c r="DH391" s="44"/>
      <c r="DI391" s="44"/>
      <c r="DJ391" s="44"/>
      <c r="DK391" s="44"/>
      <c r="DL391" s="44"/>
      <c r="DM391" s="44"/>
      <c r="DN391" s="44"/>
      <c r="DO391" s="44"/>
      <c r="DP391" s="44"/>
      <c r="DQ391" s="44"/>
      <c r="DR391" s="44"/>
      <c r="DS391" s="44"/>
      <c r="DT391" s="44"/>
      <c r="DU391" s="44"/>
      <c r="DV391" s="44"/>
      <c r="DW391" s="44"/>
      <c r="DX391" s="44"/>
      <c r="DY391" s="44"/>
      <c r="DZ391" s="44"/>
      <c r="EA391" s="44"/>
      <c r="EB391" s="44"/>
      <c r="EC391" s="44"/>
      <c r="ED391" s="118"/>
      <c r="EE391" s="94"/>
      <c r="EF391" s="94"/>
      <c r="EG391" s="94"/>
      <c r="EH391" s="94"/>
      <c r="EI391" s="94"/>
      <c r="EJ391" s="94"/>
      <c r="EK391" s="94"/>
      <c r="EL391" s="94"/>
      <c r="EM391" s="94"/>
      <c r="EN391" s="94"/>
      <c r="EO391" s="94"/>
      <c r="EP391" s="94"/>
      <c r="EQ391" s="94"/>
      <c r="ER391" s="94"/>
      <c r="ES391" s="94"/>
      <c r="ET391" s="94"/>
      <c r="EU391" s="94"/>
      <c r="EV391" s="94"/>
      <c r="EW391" s="94"/>
      <c r="EX391" s="94"/>
      <c r="EY391" s="94"/>
      <c r="EZ391" s="94"/>
      <c r="FA391" s="94"/>
      <c r="FB391" s="94"/>
      <c r="FC391" s="94"/>
      <c r="FD391" s="94"/>
      <c r="FE391" s="94"/>
      <c r="FF391" s="94"/>
      <c r="FG391" s="94"/>
      <c r="FH391" s="94"/>
      <c r="FI391" s="94"/>
      <c r="FJ391" s="94"/>
      <c r="FK391" s="94"/>
      <c r="FL391" s="94"/>
      <c r="FM391" s="94"/>
      <c r="FN391" s="94"/>
      <c r="FO391" s="94"/>
      <c r="FP391" s="94"/>
      <c r="FQ391" s="94"/>
      <c r="FR391" s="94"/>
      <c r="FS391" s="94"/>
      <c r="FT391" s="94"/>
      <c r="FU391" s="94"/>
      <c r="FV391" s="94"/>
      <c r="FW391" s="94"/>
      <c r="FX391" s="94"/>
      <c r="FY391" s="94"/>
      <c r="FZ391" s="94"/>
      <c r="GA391" s="94"/>
      <c r="GB391" s="94"/>
      <c r="GC391" s="94"/>
      <c r="GD391" s="94"/>
      <c r="GE391" s="94"/>
      <c r="GF391" s="94"/>
      <c r="GG391" s="94"/>
      <c r="GH391" s="94"/>
      <c r="GI391" s="94"/>
      <c r="GJ391" s="94"/>
      <c r="GK391" s="94"/>
      <c r="GL391" s="94"/>
      <c r="GM391" s="94"/>
    </row>
    <row r="392" spans="1:195" s="119" customFormat="1" ht="14.25" customHeight="1" x14ac:dyDescent="0.4">
      <c r="A392" s="44"/>
      <c r="B392" s="121"/>
      <c r="C392" s="121"/>
      <c r="D392" s="121"/>
      <c r="E392" s="514"/>
      <c r="F392" s="514"/>
      <c r="G392" s="514"/>
      <c r="H392" s="514"/>
      <c r="I392" s="514"/>
      <c r="J392" s="514"/>
      <c r="K392" s="514"/>
      <c r="L392" s="514"/>
      <c r="M392" s="514"/>
      <c r="N392" s="514"/>
      <c r="O392" s="514"/>
      <c r="P392" s="514"/>
      <c r="Q392" s="514"/>
      <c r="R392" s="514"/>
      <c r="S392" s="514"/>
      <c r="T392" s="514"/>
      <c r="U392" s="522" t="s">
        <v>257</v>
      </c>
      <c r="V392" s="277"/>
      <c r="W392" s="277"/>
      <c r="X392" s="277"/>
      <c r="Y392" s="277"/>
      <c r="Z392" s="277"/>
      <c r="AA392" s="277"/>
      <c r="AB392" s="277"/>
      <c r="AC392" s="277"/>
      <c r="AD392" s="277"/>
      <c r="AE392" s="277"/>
      <c r="AF392" s="277"/>
      <c r="AG392" s="277"/>
      <c r="AH392" s="277"/>
      <c r="AI392" s="277"/>
      <c r="AJ392" s="278"/>
      <c r="AK392" s="524" t="s">
        <v>258</v>
      </c>
      <c r="AL392" s="524"/>
      <c r="AM392" s="524"/>
      <c r="AN392" s="524"/>
      <c r="AO392" s="524"/>
      <c r="AP392" s="524"/>
      <c r="AQ392" s="524"/>
      <c r="AR392" s="524"/>
      <c r="AS392" s="524"/>
      <c r="AT392" s="524"/>
      <c r="AU392" s="524" t="s">
        <v>102</v>
      </c>
      <c r="AV392" s="524"/>
      <c r="AW392" s="524"/>
      <c r="AX392" s="524"/>
      <c r="AY392" s="524"/>
      <c r="AZ392" s="524"/>
      <c r="BA392" s="524"/>
      <c r="BB392" s="524"/>
      <c r="BC392" s="524"/>
      <c r="BD392" s="524"/>
      <c r="BE392" s="524"/>
      <c r="BF392" s="524"/>
      <c r="BG392" s="524"/>
      <c r="BH392" s="524"/>
      <c r="BI392" s="524"/>
      <c r="BJ392" s="524"/>
      <c r="BK392" s="44"/>
      <c r="BL392" s="44"/>
      <c r="BM392" s="44"/>
      <c r="BN392" s="44"/>
      <c r="BO392" s="44"/>
      <c r="BP392" s="44"/>
      <c r="BQ392" s="44"/>
      <c r="BR392" s="44"/>
      <c r="BS392" s="514"/>
      <c r="BT392" s="514"/>
      <c r="BU392" s="514"/>
      <c r="BV392" s="514"/>
      <c r="BW392" s="514"/>
      <c r="BX392" s="514"/>
      <c r="BY392" s="514"/>
      <c r="BZ392" s="514"/>
      <c r="CA392" s="514"/>
      <c r="CB392" s="514"/>
      <c r="CC392" s="514"/>
      <c r="CD392" s="514"/>
      <c r="CE392" s="514"/>
      <c r="CF392" s="514"/>
      <c r="CG392" s="514"/>
      <c r="CH392" s="514"/>
      <c r="CI392" s="522" t="s">
        <v>257</v>
      </c>
      <c r="CJ392" s="277"/>
      <c r="CK392" s="277"/>
      <c r="CL392" s="277"/>
      <c r="CM392" s="277"/>
      <c r="CN392" s="277"/>
      <c r="CO392" s="277"/>
      <c r="CP392" s="277"/>
      <c r="CQ392" s="277"/>
      <c r="CR392" s="277"/>
      <c r="CS392" s="277"/>
      <c r="CT392" s="277"/>
      <c r="CU392" s="277"/>
      <c r="CV392" s="277"/>
      <c r="CW392" s="277"/>
      <c r="CX392" s="278"/>
      <c r="CY392" s="524" t="s">
        <v>258</v>
      </c>
      <c r="CZ392" s="524"/>
      <c r="DA392" s="524"/>
      <c r="DB392" s="524"/>
      <c r="DC392" s="524"/>
      <c r="DD392" s="524"/>
      <c r="DE392" s="524"/>
      <c r="DF392" s="524"/>
      <c r="DG392" s="524"/>
      <c r="DH392" s="524"/>
      <c r="DI392" s="524" t="s">
        <v>102</v>
      </c>
      <c r="DJ392" s="524"/>
      <c r="DK392" s="524"/>
      <c r="DL392" s="524"/>
      <c r="DM392" s="524"/>
      <c r="DN392" s="524"/>
      <c r="DO392" s="524"/>
      <c r="DP392" s="524"/>
      <c r="DQ392" s="524"/>
      <c r="DR392" s="524"/>
      <c r="DS392" s="524"/>
      <c r="DT392" s="524"/>
      <c r="DU392" s="524"/>
      <c r="DV392" s="524"/>
      <c r="DW392" s="524"/>
      <c r="DX392" s="524"/>
      <c r="DY392" s="44"/>
      <c r="DZ392" s="44"/>
      <c r="EA392" s="44"/>
      <c r="EB392" s="44"/>
      <c r="EC392" s="44"/>
      <c r="ED392" s="118"/>
      <c r="EE392" s="94"/>
      <c r="EF392" s="94"/>
      <c r="EG392" s="94"/>
      <c r="EH392" s="94"/>
      <c r="EI392" s="94"/>
      <c r="EJ392" s="94"/>
      <c r="EK392" s="94"/>
      <c r="EL392" s="94"/>
      <c r="EM392" s="94"/>
      <c r="EN392" s="94"/>
      <c r="EO392" s="94"/>
      <c r="EP392" s="94"/>
      <c r="EQ392" s="94"/>
      <c r="ER392" s="94"/>
      <c r="ES392" s="94"/>
      <c r="ET392" s="94"/>
      <c r="EU392" s="94"/>
      <c r="EV392" s="94"/>
      <c r="EW392" s="94"/>
      <c r="EX392" s="94"/>
      <c r="EY392" s="94"/>
      <c r="EZ392" s="94"/>
      <c r="FA392" s="94"/>
      <c r="FB392" s="94"/>
      <c r="FC392" s="94"/>
      <c r="FD392" s="94"/>
      <c r="FE392" s="94"/>
      <c r="FF392" s="94"/>
      <c r="FG392" s="94"/>
      <c r="FH392" s="94"/>
      <c r="FI392" s="94"/>
      <c r="FJ392" s="94"/>
      <c r="FK392" s="94"/>
      <c r="FL392" s="94"/>
      <c r="FM392" s="94"/>
      <c r="FN392" s="94"/>
      <c r="FO392" s="94"/>
      <c r="FP392" s="94"/>
      <c r="FQ392" s="94"/>
      <c r="FR392" s="94"/>
      <c r="FS392" s="94"/>
      <c r="FT392" s="94"/>
      <c r="FU392" s="94"/>
      <c r="FV392" s="94"/>
      <c r="FW392" s="94"/>
      <c r="FX392" s="94"/>
      <c r="FY392" s="94"/>
      <c r="FZ392" s="94"/>
      <c r="GA392" s="94"/>
      <c r="GB392" s="94"/>
      <c r="GC392" s="94"/>
      <c r="GD392" s="94"/>
      <c r="GE392" s="94"/>
      <c r="GF392" s="94"/>
      <c r="GG392" s="94"/>
      <c r="GH392" s="94"/>
      <c r="GI392" s="94"/>
      <c r="GJ392" s="94"/>
      <c r="GK392" s="94"/>
      <c r="GL392" s="94"/>
      <c r="GM392" s="94"/>
    </row>
    <row r="393" spans="1:195" s="119" customFormat="1" ht="13.5" x14ac:dyDescent="0.4">
      <c r="A393" s="44"/>
      <c r="B393" s="121"/>
      <c r="C393" s="121"/>
      <c r="D393" s="121"/>
      <c r="E393" s="514"/>
      <c r="F393" s="514"/>
      <c r="G393" s="514"/>
      <c r="H393" s="514"/>
      <c r="I393" s="514"/>
      <c r="J393" s="514"/>
      <c r="K393" s="514"/>
      <c r="L393" s="514"/>
      <c r="M393" s="514"/>
      <c r="N393" s="514"/>
      <c r="O393" s="514"/>
      <c r="P393" s="514"/>
      <c r="Q393" s="514"/>
      <c r="R393" s="514"/>
      <c r="S393" s="514"/>
      <c r="T393" s="514"/>
      <c r="U393" s="523"/>
      <c r="V393" s="281"/>
      <c r="W393" s="281"/>
      <c r="X393" s="281"/>
      <c r="Y393" s="281"/>
      <c r="Z393" s="281"/>
      <c r="AA393" s="281"/>
      <c r="AB393" s="281"/>
      <c r="AC393" s="281"/>
      <c r="AD393" s="281"/>
      <c r="AE393" s="281"/>
      <c r="AF393" s="281"/>
      <c r="AG393" s="281"/>
      <c r="AH393" s="281"/>
      <c r="AI393" s="281"/>
      <c r="AJ393" s="282"/>
      <c r="AK393" s="524"/>
      <c r="AL393" s="524"/>
      <c r="AM393" s="524"/>
      <c r="AN393" s="524"/>
      <c r="AO393" s="524"/>
      <c r="AP393" s="524"/>
      <c r="AQ393" s="524"/>
      <c r="AR393" s="524"/>
      <c r="AS393" s="525"/>
      <c r="AT393" s="525"/>
      <c r="AU393" s="524"/>
      <c r="AV393" s="524"/>
      <c r="AW393" s="524"/>
      <c r="AX393" s="524"/>
      <c r="AY393" s="524"/>
      <c r="AZ393" s="524"/>
      <c r="BA393" s="524"/>
      <c r="BB393" s="524"/>
      <c r="BC393" s="524"/>
      <c r="BD393" s="524"/>
      <c r="BE393" s="524"/>
      <c r="BF393" s="524"/>
      <c r="BG393" s="524"/>
      <c r="BH393" s="524"/>
      <c r="BI393" s="524"/>
      <c r="BJ393" s="524"/>
      <c r="BK393" s="44"/>
      <c r="BL393" s="44"/>
      <c r="BM393" s="44"/>
      <c r="BN393" s="44"/>
      <c r="BO393" s="44"/>
      <c r="BP393" s="44"/>
      <c r="BQ393" s="44"/>
      <c r="BR393" s="44"/>
      <c r="BS393" s="514"/>
      <c r="BT393" s="514"/>
      <c r="BU393" s="514"/>
      <c r="BV393" s="514"/>
      <c r="BW393" s="514"/>
      <c r="BX393" s="514"/>
      <c r="BY393" s="514"/>
      <c r="BZ393" s="514"/>
      <c r="CA393" s="514"/>
      <c r="CB393" s="514"/>
      <c r="CC393" s="514"/>
      <c r="CD393" s="514"/>
      <c r="CE393" s="514"/>
      <c r="CF393" s="514"/>
      <c r="CG393" s="514"/>
      <c r="CH393" s="514"/>
      <c r="CI393" s="523"/>
      <c r="CJ393" s="281"/>
      <c r="CK393" s="281"/>
      <c r="CL393" s="281"/>
      <c r="CM393" s="281"/>
      <c r="CN393" s="281"/>
      <c r="CO393" s="281"/>
      <c r="CP393" s="281"/>
      <c r="CQ393" s="281"/>
      <c r="CR393" s="281"/>
      <c r="CS393" s="281"/>
      <c r="CT393" s="281"/>
      <c r="CU393" s="281"/>
      <c r="CV393" s="281"/>
      <c r="CW393" s="281"/>
      <c r="CX393" s="282"/>
      <c r="CY393" s="524"/>
      <c r="CZ393" s="524"/>
      <c r="DA393" s="524"/>
      <c r="DB393" s="524"/>
      <c r="DC393" s="524"/>
      <c r="DD393" s="524"/>
      <c r="DE393" s="524"/>
      <c r="DF393" s="524"/>
      <c r="DG393" s="525"/>
      <c r="DH393" s="525"/>
      <c r="DI393" s="524"/>
      <c r="DJ393" s="524"/>
      <c r="DK393" s="524"/>
      <c r="DL393" s="524"/>
      <c r="DM393" s="524"/>
      <c r="DN393" s="524"/>
      <c r="DO393" s="524"/>
      <c r="DP393" s="524"/>
      <c r="DQ393" s="524"/>
      <c r="DR393" s="524"/>
      <c r="DS393" s="524"/>
      <c r="DT393" s="524"/>
      <c r="DU393" s="524"/>
      <c r="DV393" s="524"/>
      <c r="DW393" s="524"/>
      <c r="DX393" s="524"/>
      <c r="DY393" s="44"/>
      <c r="DZ393" s="44"/>
      <c r="EA393" s="44"/>
      <c r="EB393" s="44"/>
      <c r="EC393" s="44"/>
      <c r="ED393" s="118"/>
      <c r="EE393" s="94"/>
      <c r="EF393" s="94"/>
      <c r="EG393" s="94"/>
      <c r="EH393" s="94"/>
      <c r="EI393" s="94"/>
      <c r="EJ393" s="94"/>
      <c r="EK393" s="94"/>
      <c r="EL393" s="94"/>
      <c r="EM393" s="94"/>
      <c r="EN393" s="94"/>
      <c r="EO393" s="94"/>
      <c r="EP393" s="94"/>
      <c r="EQ393" s="94"/>
      <c r="ER393" s="94"/>
      <c r="ES393" s="94"/>
      <c r="ET393" s="94"/>
      <c r="EU393" s="94"/>
      <c r="EV393" s="94"/>
      <c r="EW393" s="94"/>
      <c r="EX393" s="94"/>
      <c r="EY393" s="94"/>
      <c r="EZ393" s="94"/>
      <c r="FA393" s="94"/>
      <c r="FB393" s="94"/>
      <c r="FC393" s="94"/>
      <c r="FD393" s="94"/>
      <c r="FE393" s="94"/>
      <c r="FF393" s="94"/>
      <c r="FG393" s="94"/>
      <c r="FH393" s="94"/>
      <c r="FI393" s="94"/>
      <c r="FJ393" s="94"/>
      <c r="FK393" s="94"/>
      <c r="FL393" s="94"/>
      <c r="FM393" s="94"/>
      <c r="FN393" s="94"/>
      <c r="FO393" s="94"/>
      <c r="FP393" s="94"/>
      <c r="FQ393" s="94"/>
      <c r="FR393" s="94"/>
      <c r="FS393" s="94"/>
      <c r="FT393" s="94"/>
      <c r="FU393" s="94"/>
      <c r="FV393" s="94"/>
      <c r="FW393" s="94"/>
      <c r="FX393" s="94"/>
      <c r="FY393" s="94"/>
      <c r="FZ393" s="94"/>
      <c r="GA393" s="94"/>
      <c r="GB393" s="94"/>
      <c r="GC393" s="94"/>
      <c r="GD393" s="94"/>
      <c r="GE393" s="94"/>
      <c r="GF393" s="94"/>
      <c r="GG393" s="94"/>
      <c r="GH393" s="94"/>
      <c r="GI393" s="94"/>
      <c r="GJ393" s="94"/>
      <c r="GK393" s="94"/>
      <c r="GL393" s="94"/>
      <c r="GM393" s="94"/>
    </row>
    <row r="394" spans="1:195" s="119" customFormat="1" ht="24.2" customHeight="1" x14ac:dyDescent="0.4">
      <c r="A394" s="44"/>
      <c r="B394" s="44"/>
      <c r="C394" s="121"/>
      <c r="D394" s="121"/>
      <c r="E394" s="514" t="s">
        <v>107</v>
      </c>
      <c r="F394" s="514"/>
      <c r="G394" s="514"/>
      <c r="H394" s="514"/>
      <c r="I394" s="514"/>
      <c r="J394" s="514"/>
      <c r="K394" s="514"/>
      <c r="L394" s="514"/>
      <c r="M394" s="514"/>
      <c r="N394" s="514"/>
      <c r="O394" s="514"/>
      <c r="P394" s="514"/>
      <c r="Q394" s="514"/>
      <c r="R394" s="514"/>
      <c r="S394" s="514"/>
      <c r="T394" s="514"/>
      <c r="U394" s="508"/>
      <c r="V394" s="508"/>
      <c r="W394" s="508"/>
      <c r="X394" s="508"/>
      <c r="Y394" s="508"/>
      <c r="Z394" s="508"/>
      <c r="AA394" s="508"/>
      <c r="AB394" s="508"/>
      <c r="AC394" s="508"/>
      <c r="AD394" s="508"/>
      <c r="AE394" s="508"/>
      <c r="AF394" s="508"/>
      <c r="AG394" s="508"/>
      <c r="AH394" s="508"/>
      <c r="AI394" s="508"/>
      <c r="AJ394" s="508"/>
      <c r="AK394" s="509"/>
      <c r="AL394" s="510"/>
      <c r="AM394" s="510"/>
      <c r="AN394" s="510"/>
      <c r="AO394" s="510"/>
      <c r="AP394" s="510"/>
      <c r="AQ394" s="510"/>
      <c r="AR394" s="510"/>
      <c r="AS394" s="290" t="s">
        <v>259</v>
      </c>
      <c r="AT394" s="291"/>
      <c r="AU394" s="511"/>
      <c r="AV394" s="508"/>
      <c r="AW394" s="508"/>
      <c r="AX394" s="508"/>
      <c r="AY394" s="508"/>
      <c r="AZ394" s="508"/>
      <c r="BA394" s="508"/>
      <c r="BB394" s="508"/>
      <c r="BC394" s="508"/>
      <c r="BD394" s="508"/>
      <c r="BE394" s="508"/>
      <c r="BF394" s="508"/>
      <c r="BG394" s="508"/>
      <c r="BH394" s="508"/>
      <c r="BI394" s="508"/>
      <c r="BJ394" s="508"/>
      <c r="BK394" s="44"/>
      <c r="BL394" s="44"/>
      <c r="BM394" s="44"/>
      <c r="BN394" s="44"/>
      <c r="BO394" s="44"/>
      <c r="BP394" s="44"/>
      <c r="BQ394" s="44"/>
      <c r="BR394" s="44"/>
      <c r="BS394" s="514" t="s">
        <v>107</v>
      </c>
      <c r="BT394" s="514"/>
      <c r="BU394" s="514"/>
      <c r="BV394" s="514"/>
      <c r="BW394" s="514"/>
      <c r="BX394" s="514"/>
      <c r="BY394" s="514"/>
      <c r="BZ394" s="514"/>
      <c r="CA394" s="514"/>
      <c r="CB394" s="514"/>
      <c r="CC394" s="514"/>
      <c r="CD394" s="514"/>
      <c r="CE394" s="514"/>
      <c r="CF394" s="514"/>
      <c r="CG394" s="514"/>
      <c r="CH394" s="514"/>
      <c r="CI394" s="508" t="s">
        <v>360</v>
      </c>
      <c r="CJ394" s="508"/>
      <c r="CK394" s="508"/>
      <c r="CL394" s="508"/>
      <c r="CM394" s="508"/>
      <c r="CN394" s="508"/>
      <c r="CO394" s="508"/>
      <c r="CP394" s="508"/>
      <c r="CQ394" s="508"/>
      <c r="CR394" s="508"/>
      <c r="CS394" s="508"/>
      <c r="CT394" s="508"/>
      <c r="CU394" s="508"/>
      <c r="CV394" s="508"/>
      <c r="CW394" s="508"/>
      <c r="CX394" s="508"/>
      <c r="CY394" s="509">
        <v>2</v>
      </c>
      <c r="CZ394" s="510"/>
      <c r="DA394" s="510"/>
      <c r="DB394" s="510"/>
      <c r="DC394" s="510"/>
      <c r="DD394" s="510"/>
      <c r="DE394" s="510"/>
      <c r="DF394" s="510"/>
      <c r="DG394" s="290" t="s">
        <v>259</v>
      </c>
      <c r="DH394" s="291"/>
      <c r="DI394" s="511" t="s">
        <v>88</v>
      </c>
      <c r="DJ394" s="508"/>
      <c r="DK394" s="508"/>
      <c r="DL394" s="508"/>
      <c r="DM394" s="508"/>
      <c r="DN394" s="508"/>
      <c r="DO394" s="508"/>
      <c r="DP394" s="508"/>
      <c r="DQ394" s="508"/>
      <c r="DR394" s="508"/>
      <c r="DS394" s="508"/>
      <c r="DT394" s="508"/>
      <c r="DU394" s="508"/>
      <c r="DV394" s="508"/>
      <c r="DW394" s="508"/>
      <c r="DX394" s="508"/>
      <c r="DY394" s="44"/>
      <c r="DZ394" s="44"/>
      <c r="EA394" s="44"/>
      <c r="EB394" s="44"/>
      <c r="EC394" s="44"/>
      <c r="ED394" s="118"/>
      <c r="EE394" s="94"/>
      <c r="EF394" s="66"/>
      <c r="EG394" s="66"/>
      <c r="EI394" s="66"/>
      <c r="EJ394" s="66"/>
      <c r="EK394" s="66"/>
      <c r="EL394" s="66"/>
      <c r="EM394" s="66"/>
      <c r="EN394" s="129"/>
      <c r="EO394" s="94"/>
      <c r="EP394" s="94"/>
      <c r="EQ394" s="94"/>
      <c r="ER394" s="94"/>
      <c r="ES394" s="94"/>
      <c r="ET394" s="94"/>
      <c r="EU394" s="94"/>
      <c r="EV394" s="94"/>
      <c r="EW394" s="94"/>
      <c r="EX394" s="94"/>
      <c r="EY394" s="94"/>
      <c r="EZ394" s="94"/>
      <c r="FA394" s="94"/>
      <c r="FB394" s="94"/>
      <c r="FC394" s="94"/>
      <c r="FD394" s="94"/>
      <c r="FE394" s="94"/>
      <c r="FF394" s="94"/>
      <c r="FG394" s="94"/>
      <c r="FH394" s="94"/>
      <c r="FI394" s="94"/>
      <c r="FJ394" s="94"/>
      <c r="FK394" s="94"/>
      <c r="FL394" s="94"/>
      <c r="FM394" s="94"/>
      <c r="FN394" s="94"/>
      <c r="FO394" s="94"/>
      <c r="FP394" s="94"/>
      <c r="FQ394" s="94"/>
      <c r="FR394" s="94"/>
      <c r="FS394" s="94"/>
      <c r="FT394" s="94"/>
      <c r="FU394" s="94"/>
      <c r="FV394" s="94"/>
      <c r="FW394" s="94"/>
      <c r="FX394" s="94"/>
      <c r="FY394" s="94"/>
      <c r="FZ394" s="94"/>
      <c r="GA394" s="94"/>
      <c r="GB394" s="94"/>
      <c r="GC394" s="94"/>
      <c r="GD394" s="94"/>
      <c r="GE394" s="94"/>
      <c r="GF394" s="94"/>
      <c r="GG394" s="94"/>
      <c r="GH394" s="94"/>
      <c r="GI394" s="94"/>
      <c r="GJ394" s="94"/>
      <c r="GK394" s="94"/>
      <c r="GL394" s="94"/>
      <c r="GM394" s="94"/>
    </row>
    <row r="395" spans="1:195" s="119" customFormat="1" ht="24.2" customHeight="1" x14ac:dyDescent="0.4">
      <c r="A395" s="44"/>
      <c r="B395" s="44"/>
      <c r="C395" s="121"/>
      <c r="D395" s="121"/>
      <c r="E395" s="514" t="s">
        <v>108</v>
      </c>
      <c r="F395" s="514"/>
      <c r="G395" s="514"/>
      <c r="H395" s="514"/>
      <c r="I395" s="514"/>
      <c r="J395" s="514"/>
      <c r="K395" s="514"/>
      <c r="L395" s="514"/>
      <c r="M395" s="514"/>
      <c r="N395" s="514"/>
      <c r="O395" s="514"/>
      <c r="P395" s="514"/>
      <c r="Q395" s="514"/>
      <c r="R395" s="514"/>
      <c r="S395" s="514"/>
      <c r="T395" s="514"/>
      <c r="U395" s="515"/>
      <c r="V395" s="515"/>
      <c r="W395" s="515"/>
      <c r="X395" s="515"/>
      <c r="Y395" s="515"/>
      <c r="Z395" s="515"/>
      <c r="AA395" s="515"/>
      <c r="AB395" s="515"/>
      <c r="AC395" s="515"/>
      <c r="AD395" s="515"/>
      <c r="AE395" s="515"/>
      <c r="AF395" s="515"/>
      <c r="AG395" s="515"/>
      <c r="AH395" s="515"/>
      <c r="AI395" s="515"/>
      <c r="AJ395" s="515"/>
      <c r="AK395" s="516"/>
      <c r="AL395" s="517"/>
      <c r="AM395" s="517"/>
      <c r="AN395" s="517"/>
      <c r="AO395" s="517"/>
      <c r="AP395" s="517"/>
      <c r="AQ395" s="517"/>
      <c r="AR395" s="517"/>
      <c r="AS395" s="518" t="s">
        <v>259</v>
      </c>
      <c r="AT395" s="519"/>
      <c r="AU395" s="520"/>
      <c r="AV395" s="515"/>
      <c r="AW395" s="515"/>
      <c r="AX395" s="515"/>
      <c r="AY395" s="515"/>
      <c r="AZ395" s="515"/>
      <c r="BA395" s="515"/>
      <c r="BB395" s="515"/>
      <c r="BC395" s="515"/>
      <c r="BD395" s="515"/>
      <c r="BE395" s="515"/>
      <c r="BF395" s="515"/>
      <c r="BG395" s="515"/>
      <c r="BH395" s="515"/>
      <c r="BI395" s="515"/>
      <c r="BJ395" s="515"/>
      <c r="BK395" s="44"/>
      <c r="BL395" s="44"/>
      <c r="BM395" s="44"/>
      <c r="BN395" s="44"/>
      <c r="BO395" s="44"/>
      <c r="BP395" s="44"/>
      <c r="BQ395" s="44"/>
      <c r="BR395" s="44"/>
      <c r="BS395" s="514" t="s">
        <v>108</v>
      </c>
      <c r="BT395" s="514"/>
      <c r="BU395" s="514"/>
      <c r="BV395" s="514"/>
      <c r="BW395" s="514"/>
      <c r="BX395" s="514"/>
      <c r="BY395" s="514"/>
      <c r="BZ395" s="514"/>
      <c r="CA395" s="514"/>
      <c r="CB395" s="514"/>
      <c r="CC395" s="514"/>
      <c r="CD395" s="514"/>
      <c r="CE395" s="514"/>
      <c r="CF395" s="514"/>
      <c r="CG395" s="514"/>
      <c r="CH395" s="514"/>
      <c r="CI395" s="508" t="s">
        <v>360</v>
      </c>
      <c r="CJ395" s="508"/>
      <c r="CK395" s="508"/>
      <c r="CL395" s="508"/>
      <c r="CM395" s="508"/>
      <c r="CN395" s="508"/>
      <c r="CO395" s="508"/>
      <c r="CP395" s="508"/>
      <c r="CQ395" s="508"/>
      <c r="CR395" s="508"/>
      <c r="CS395" s="508"/>
      <c r="CT395" s="508"/>
      <c r="CU395" s="508"/>
      <c r="CV395" s="508"/>
      <c r="CW395" s="508"/>
      <c r="CX395" s="508"/>
      <c r="CY395" s="509">
        <v>2</v>
      </c>
      <c r="CZ395" s="510"/>
      <c r="DA395" s="510"/>
      <c r="DB395" s="510"/>
      <c r="DC395" s="510"/>
      <c r="DD395" s="510"/>
      <c r="DE395" s="510"/>
      <c r="DF395" s="510"/>
      <c r="DG395" s="290" t="s">
        <v>259</v>
      </c>
      <c r="DH395" s="291"/>
      <c r="DI395" s="511" t="s">
        <v>88</v>
      </c>
      <c r="DJ395" s="508"/>
      <c r="DK395" s="508"/>
      <c r="DL395" s="508"/>
      <c r="DM395" s="508"/>
      <c r="DN395" s="508"/>
      <c r="DO395" s="508"/>
      <c r="DP395" s="508"/>
      <c r="DQ395" s="508"/>
      <c r="DR395" s="508"/>
      <c r="DS395" s="508"/>
      <c r="DT395" s="508"/>
      <c r="DU395" s="508"/>
      <c r="DV395" s="508"/>
      <c r="DW395" s="508"/>
      <c r="DX395" s="508"/>
      <c r="DY395" s="44"/>
      <c r="DZ395" s="44"/>
      <c r="EA395" s="44"/>
      <c r="EB395" s="44"/>
      <c r="EC395" s="44"/>
      <c r="ED395" s="118"/>
      <c r="EE395" s="94"/>
      <c r="EF395" s="66"/>
      <c r="EG395" s="66"/>
      <c r="EH395" s="66"/>
      <c r="EI395" s="66"/>
      <c r="EJ395" s="66"/>
      <c r="EK395" s="66"/>
      <c r="EL395" s="66"/>
      <c r="EM395" s="66"/>
      <c r="EN395" s="94"/>
      <c r="EO395" s="94"/>
      <c r="EP395" s="94"/>
      <c r="EQ395" s="94"/>
      <c r="ER395" s="94"/>
      <c r="ES395" s="94"/>
      <c r="ET395" s="94"/>
      <c r="EU395" s="94"/>
      <c r="EV395" s="94"/>
      <c r="EW395" s="94"/>
      <c r="EX395" s="94"/>
      <c r="EY395" s="94"/>
      <c r="EZ395" s="94"/>
      <c r="FA395" s="94"/>
      <c r="FB395" s="94"/>
      <c r="FC395" s="94"/>
      <c r="FD395" s="94"/>
      <c r="FE395" s="94"/>
      <c r="FF395" s="94"/>
      <c r="FG395" s="94"/>
      <c r="FH395" s="94"/>
      <c r="FI395" s="94"/>
      <c r="FJ395" s="94"/>
      <c r="FK395" s="94"/>
      <c r="FL395" s="94"/>
      <c r="FM395" s="94"/>
      <c r="FN395" s="94"/>
      <c r="FO395" s="94"/>
      <c r="FP395" s="94"/>
      <c r="FQ395" s="94"/>
      <c r="FR395" s="94"/>
      <c r="FS395" s="94"/>
      <c r="FT395" s="94"/>
      <c r="FU395" s="94"/>
      <c r="FV395" s="94"/>
      <c r="FW395" s="94"/>
      <c r="FX395" s="94"/>
      <c r="FY395" s="94"/>
      <c r="FZ395" s="94"/>
      <c r="GA395" s="94"/>
      <c r="GB395" s="94"/>
      <c r="GC395" s="94"/>
      <c r="GD395" s="94"/>
      <c r="GE395" s="94"/>
      <c r="GF395" s="94"/>
      <c r="GG395" s="94"/>
      <c r="GH395" s="94"/>
      <c r="GI395" s="94"/>
      <c r="GJ395" s="94"/>
      <c r="GK395" s="94"/>
      <c r="GL395" s="94"/>
      <c r="GM395" s="94"/>
    </row>
    <row r="396" spans="1:195" s="119" customFormat="1" ht="24.2" customHeight="1" x14ac:dyDescent="0.4">
      <c r="A396" s="44"/>
      <c r="B396" s="44"/>
      <c r="C396" s="121"/>
      <c r="D396" s="121"/>
      <c r="E396" s="514" t="s">
        <v>109</v>
      </c>
      <c r="F396" s="514"/>
      <c r="G396" s="514"/>
      <c r="H396" s="514"/>
      <c r="I396" s="514"/>
      <c r="J396" s="514"/>
      <c r="K396" s="514"/>
      <c r="L396" s="514"/>
      <c r="M396" s="514"/>
      <c r="N396" s="514"/>
      <c r="O396" s="514"/>
      <c r="P396" s="514"/>
      <c r="Q396" s="514"/>
      <c r="R396" s="514"/>
      <c r="S396" s="514"/>
      <c r="T396" s="514"/>
      <c r="U396" s="515"/>
      <c r="V396" s="515"/>
      <c r="W396" s="515"/>
      <c r="X396" s="515"/>
      <c r="Y396" s="515"/>
      <c r="Z396" s="515"/>
      <c r="AA396" s="515"/>
      <c r="AB396" s="515"/>
      <c r="AC396" s="515"/>
      <c r="AD396" s="515"/>
      <c r="AE396" s="515"/>
      <c r="AF396" s="515"/>
      <c r="AG396" s="515"/>
      <c r="AH396" s="515"/>
      <c r="AI396" s="515"/>
      <c r="AJ396" s="515"/>
      <c r="AK396" s="516"/>
      <c r="AL396" s="517"/>
      <c r="AM396" s="517"/>
      <c r="AN396" s="517"/>
      <c r="AO396" s="517"/>
      <c r="AP396" s="517"/>
      <c r="AQ396" s="517"/>
      <c r="AR396" s="517"/>
      <c r="AS396" s="518" t="s">
        <v>259</v>
      </c>
      <c r="AT396" s="519"/>
      <c r="AU396" s="520"/>
      <c r="AV396" s="515"/>
      <c r="AW396" s="515"/>
      <c r="AX396" s="515"/>
      <c r="AY396" s="515"/>
      <c r="AZ396" s="515"/>
      <c r="BA396" s="515"/>
      <c r="BB396" s="515"/>
      <c r="BC396" s="515"/>
      <c r="BD396" s="515"/>
      <c r="BE396" s="515"/>
      <c r="BF396" s="515"/>
      <c r="BG396" s="515"/>
      <c r="BH396" s="515"/>
      <c r="BI396" s="515"/>
      <c r="BJ396" s="515"/>
      <c r="BK396" s="44"/>
      <c r="BL396" s="44"/>
      <c r="BM396" s="44"/>
      <c r="BN396" s="44"/>
      <c r="BO396" s="44"/>
      <c r="BP396" s="44"/>
      <c r="BQ396" s="44"/>
      <c r="BR396" s="44"/>
      <c r="BS396" s="514" t="s">
        <v>109</v>
      </c>
      <c r="BT396" s="514"/>
      <c r="BU396" s="514"/>
      <c r="BV396" s="514"/>
      <c r="BW396" s="514"/>
      <c r="BX396" s="514"/>
      <c r="BY396" s="514"/>
      <c r="BZ396" s="514"/>
      <c r="CA396" s="514"/>
      <c r="CB396" s="514"/>
      <c r="CC396" s="514"/>
      <c r="CD396" s="514"/>
      <c r="CE396" s="514"/>
      <c r="CF396" s="514"/>
      <c r="CG396" s="514"/>
      <c r="CH396" s="514"/>
      <c r="CI396" s="508" t="s">
        <v>360</v>
      </c>
      <c r="CJ396" s="508"/>
      <c r="CK396" s="508"/>
      <c r="CL396" s="508"/>
      <c r="CM396" s="508"/>
      <c r="CN396" s="508"/>
      <c r="CO396" s="508"/>
      <c r="CP396" s="508"/>
      <c r="CQ396" s="508"/>
      <c r="CR396" s="508"/>
      <c r="CS396" s="508"/>
      <c r="CT396" s="508"/>
      <c r="CU396" s="508"/>
      <c r="CV396" s="508"/>
      <c r="CW396" s="508"/>
      <c r="CX396" s="508"/>
      <c r="CY396" s="509">
        <v>2</v>
      </c>
      <c r="CZ396" s="510"/>
      <c r="DA396" s="510"/>
      <c r="DB396" s="510"/>
      <c r="DC396" s="510"/>
      <c r="DD396" s="510"/>
      <c r="DE396" s="510"/>
      <c r="DF396" s="510"/>
      <c r="DG396" s="290" t="s">
        <v>259</v>
      </c>
      <c r="DH396" s="291"/>
      <c r="DI396" s="511" t="s">
        <v>88</v>
      </c>
      <c r="DJ396" s="508"/>
      <c r="DK396" s="508"/>
      <c r="DL396" s="508"/>
      <c r="DM396" s="508"/>
      <c r="DN396" s="508"/>
      <c r="DO396" s="508"/>
      <c r="DP396" s="508"/>
      <c r="DQ396" s="508"/>
      <c r="DR396" s="508"/>
      <c r="DS396" s="508"/>
      <c r="DT396" s="508"/>
      <c r="DU396" s="508"/>
      <c r="DV396" s="508"/>
      <c r="DW396" s="508"/>
      <c r="DX396" s="508"/>
      <c r="DY396" s="44"/>
      <c r="DZ396" s="44"/>
      <c r="EA396" s="44"/>
      <c r="EB396" s="44"/>
      <c r="EC396" s="44"/>
      <c r="ED396" s="118"/>
      <c r="EE396" s="94"/>
      <c r="EF396" s="66"/>
      <c r="EG396" s="66"/>
      <c r="EH396" s="66"/>
      <c r="EI396" s="66"/>
      <c r="EJ396" s="66"/>
      <c r="EK396" s="66"/>
      <c r="EL396" s="66"/>
      <c r="EM396" s="94"/>
      <c r="EN396" s="94"/>
      <c r="EO396" s="94"/>
      <c r="EP396" s="94"/>
      <c r="EQ396" s="94"/>
      <c r="ER396" s="94"/>
      <c r="ES396" s="94"/>
      <c r="ET396" s="94"/>
      <c r="EU396" s="94"/>
      <c r="EV396" s="94"/>
      <c r="EW396" s="94"/>
      <c r="EX396" s="94"/>
      <c r="EY396" s="94"/>
      <c r="EZ396" s="94"/>
      <c r="FA396" s="94"/>
      <c r="FB396" s="94"/>
      <c r="FC396" s="94"/>
      <c r="FD396" s="94"/>
      <c r="FE396" s="94"/>
      <c r="FF396" s="94"/>
      <c r="FG396" s="94"/>
      <c r="FH396" s="94"/>
      <c r="FI396" s="94"/>
      <c r="FJ396" s="94"/>
      <c r="FK396" s="94"/>
      <c r="FL396" s="94"/>
      <c r="FM396" s="94"/>
      <c r="FN396" s="94"/>
      <c r="FO396" s="94"/>
      <c r="FP396" s="94"/>
      <c r="FQ396" s="94"/>
      <c r="FR396" s="94"/>
      <c r="FS396" s="94"/>
      <c r="FT396" s="94"/>
      <c r="FU396" s="94"/>
      <c r="FV396" s="94"/>
      <c r="FW396" s="94"/>
      <c r="FX396" s="94"/>
      <c r="FY396" s="94"/>
      <c r="FZ396" s="94"/>
      <c r="GA396" s="94"/>
      <c r="GB396" s="94"/>
      <c r="GC396" s="94"/>
      <c r="GD396" s="94"/>
      <c r="GE396" s="94"/>
      <c r="GF396" s="94"/>
      <c r="GG396" s="94"/>
      <c r="GH396" s="94"/>
      <c r="GI396" s="94"/>
      <c r="GJ396" s="94"/>
      <c r="GK396" s="94"/>
      <c r="GL396" s="94"/>
      <c r="GM396" s="94"/>
    </row>
    <row r="397" spans="1:195" s="119" customFormat="1" ht="24.2" customHeight="1" x14ac:dyDescent="0.4">
      <c r="A397" s="44"/>
      <c r="B397" s="44"/>
      <c r="C397" s="121"/>
      <c r="D397" s="121"/>
      <c r="E397" s="514" t="s">
        <v>110</v>
      </c>
      <c r="F397" s="514"/>
      <c r="G397" s="514"/>
      <c r="H397" s="514"/>
      <c r="I397" s="514"/>
      <c r="J397" s="514"/>
      <c r="K397" s="514"/>
      <c r="L397" s="514"/>
      <c r="M397" s="514"/>
      <c r="N397" s="514"/>
      <c r="O397" s="514"/>
      <c r="P397" s="514"/>
      <c r="Q397" s="514"/>
      <c r="R397" s="514"/>
      <c r="S397" s="514"/>
      <c r="T397" s="514"/>
      <c r="U397" s="515"/>
      <c r="V397" s="515"/>
      <c r="W397" s="515"/>
      <c r="X397" s="515"/>
      <c r="Y397" s="515"/>
      <c r="Z397" s="515"/>
      <c r="AA397" s="515"/>
      <c r="AB397" s="515"/>
      <c r="AC397" s="515"/>
      <c r="AD397" s="515"/>
      <c r="AE397" s="515"/>
      <c r="AF397" s="515"/>
      <c r="AG397" s="515"/>
      <c r="AH397" s="515"/>
      <c r="AI397" s="515"/>
      <c r="AJ397" s="515"/>
      <c r="AK397" s="516"/>
      <c r="AL397" s="517"/>
      <c r="AM397" s="517"/>
      <c r="AN397" s="517"/>
      <c r="AO397" s="517"/>
      <c r="AP397" s="517"/>
      <c r="AQ397" s="517"/>
      <c r="AR397" s="517"/>
      <c r="AS397" s="518" t="s">
        <v>259</v>
      </c>
      <c r="AT397" s="519"/>
      <c r="AU397" s="520"/>
      <c r="AV397" s="515"/>
      <c r="AW397" s="515"/>
      <c r="AX397" s="515"/>
      <c r="AY397" s="515"/>
      <c r="AZ397" s="515"/>
      <c r="BA397" s="515"/>
      <c r="BB397" s="515"/>
      <c r="BC397" s="515"/>
      <c r="BD397" s="515"/>
      <c r="BE397" s="515"/>
      <c r="BF397" s="515"/>
      <c r="BG397" s="515"/>
      <c r="BH397" s="515"/>
      <c r="BI397" s="515"/>
      <c r="BJ397" s="515"/>
      <c r="BK397" s="44"/>
      <c r="BL397" s="44"/>
      <c r="BM397" s="44"/>
      <c r="BN397" s="44"/>
      <c r="BO397" s="44"/>
      <c r="BP397" s="44"/>
      <c r="BQ397" s="44"/>
      <c r="BR397" s="44"/>
      <c r="BS397" s="514" t="s">
        <v>110</v>
      </c>
      <c r="BT397" s="514"/>
      <c r="BU397" s="514"/>
      <c r="BV397" s="514"/>
      <c r="BW397" s="514"/>
      <c r="BX397" s="514"/>
      <c r="BY397" s="514"/>
      <c r="BZ397" s="514"/>
      <c r="CA397" s="514"/>
      <c r="CB397" s="514"/>
      <c r="CC397" s="514"/>
      <c r="CD397" s="514"/>
      <c r="CE397" s="514"/>
      <c r="CF397" s="514"/>
      <c r="CG397" s="514"/>
      <c r="CH397" s="514"/>
      <c r="CI397" s="508" t="s">
        <v>361</v>
      </c>
      <c r="CJ397" s="508"/>
      <c r="CK397" s="508"/>
      <c r="CL397" s="508"/>
      <c r="CM397" s="508"/>
      <c r="CN397" s="508"/>
      <c r="CO397" s="508"/>
      <c r="CP397" s="508"/>
      <c r="CQ397" s="508"/>
      <c r="CR397" s="508"/>
      <c r="CS397" s="508"/>
      <c r="CT397" s="508"/>
      <c r="CU397" s="508"/>
      <c r="CV397" s="508"/>
      <c r="CW397" s="508"/>
      <c r="CX397" s="508"/>
      <c r="CY397" s="509"/>
      <c r="CZ397" s="510"/>
      <c r="DA397" s="510"/>
      <c r="DB397" s="510"/>
      <c r="DC397" s="510"/>
      <c r="DD397" s="510"/>
      <c r="DE397" s="510"/>
      <c r="DF397" s="510"/>
      <c r="DG397" s="290" t="s">
        <v>259</v>
      </c>
      <c r="DH397" s="291"/>
      <c r="DI397" s="511"/>
      <c r="DJ397" s="508"/>
      <c r="DK397" s="508"/>
      <c r="DL397" s="508"/>
      <c r="DM397" s="508"/>
      <c r="DN397" s="508"/>
      <c r="DO397" s="508"/>
      <c r="DP397" s="508"/>
      <c r="DQ397" s="508"/>
      <c r="DR397" s="508"/>
      <c r="DS397" s="508"/>
      <c r="DT397" s="508"/>
      <c r="DU397" s="508"/>
      <c r="DV397" s="508"/>
      <c r="DW397" s="508"/>
      <c r="DX397" s="508"/>
      <c r="DY397" s="44"/>
      <c r="DZ397" s="44"/>
      <c r="EA397" s="44"/>
      <c r="EB397" s="44"/>
      <c r="EC397" s="44"/>
      <c r="ED397" s="118"/>
      <c r="EE397" s="94"/>
      <c r="EF397" s="66"/>
      <c r="EG397" s="66"/>
      <c r="EH397" s="66"/>
      <c r="EI397" s="66"/>
      <c r="EJ397" s="66"/>
      <c r="EK397" s="66"/>
      <c r="EL397" s="66"/>
      <c r="EM397" s="94"/>
      <c r="EN397" s="94"/>
      <c r="EO397" s="94"/>
      <c r="EP397" s="94"/>
      <c r="EQ397" s="94"/>
      <c r="ER397" s="94"/>
      <c r="ES397" s="94"/>
      <c r="ET397" s="94"/>
      <c r="EU397" s="94"/>
      <c r="EV397" s="94"/>
      <c r="EW397" s="94"/>
      <c r="EX397" s="94"/>
      <c r="EY397" s="94"/>
      <c r="EZ397" s="94"/>
      <c r="FA397" s="94"/>
      <c r="FB397" s="94"/>
      <c r="FC397" s="94"/>
      <c r="FD397" s="94"/>
      <c r="FE397" s="94"/>
      <c r="FF397" s="94"/>
      <c r="FG397" s="94"/>
      <c r="FH397" s="94"/>
      <c r="FI397" s="94"/>
      <c r="FJ397" s="94"/>
      <c r="FK397" s="94"/>
      <c r="FL397" s="94"/>
      <c r="FM397" s="94"/>
      <c r="FN397" s="94"/>
      <c r="FO397" s="94"/>
      <c r="FP397" s="94"/>
      <c r="FQ397" s="94"/>
      <c r="FR397" s="94"/>
      <c r="FS397" s="94"/>
      <c r="FT397" s="94"/>
      <c r="FU397" s="94"/>
      <c r="FV397" s="94"/>
      <c r="FW397" s="94"/>
      <c r="FX397" s="94"/>
      <c r="FY397" s="94"/>
      <c r="FZ397" s="94"/>
      <c r="GA397" s="94"/>
      <c r="GB397" s="94"/>
      <c r="GC397" s="94"/>
      <c r="GD397" s="94"/>
      <c r="GE397" s="94"/>
      <c r="GF397" s="94"/>
      <c r="GG397" s="94"/>
      <c r="GH397" s="94"/>
      <c r="GI397" s="94"/>
      <c r="GJ397" s="94"/>
      <c r="GK397" s="94"/>
      <c r="GL397" s="94"/>
      <c r="GM397" s="94"/>
    </row>
    <row r="398" spans="1:195" s="119" customFormat="1" ht="24.2" customHeight="1" x14ac:dyDescent="0.4">
      <c r="A398" s="44"/>
      <c r="B398" s="44"/>
      <c r="C398" s="50"/>
      <c r="D398" s="50"/>
      <c r="E398" s="513" t="s">
        <v>106</v>
      </c>
      <c r="F398" s="513"/>
      <c r="G398" s="513"/>
      <c r="H398" s="513"/>
      <c r="I398" s="513"/>
      <c r="J398" s="513"/>
      <c r="K398" s="513"/>
      <c r="L398" s="513"/>
      <c r="M398" s="513"/>
      <c r="N398" s="513"/>
      <c r="O398" s="513"/>
      <c r="P398" s="513"/>
      <c r="Q398" s="513"/>
      <c r="R398" s="513"/>
      <c r="S398" s="513"/>
      <c r="T398" s="513"/>
      <c r="U398" s="508"/>
      <c r="V398" s="508"/>
      <c r="W398" s="508"/>
      <c r="X398" s="508"/>
      <c r="Y398" s="508"/>
      <c r="Z398" s="508"/>
      <c r="AA398" s="508"/>
      <c r="AB398" s="508"/>
      <c r="AC398" s="508"/>
      <c r="AD398" s="508"/>
      <c r="AE398" s="508"/>
      <c r="AF398" s="508"/>
      <c r="AG398" s="508"/>
      <c r="AH398" s="508"/>
      <c r="AI398" s="508"/>
      <c r="AJ398" s="508"/>
      <c r="AK398" s="509"/>
      <c r="AL398" s="510"/>
      <c r="AM398" s="510"/>
      <c r="AN398" s="510"/>
      <c r="AO398" s="510"/>
      <c r="AP398" s="510"/>
      <c r="AQ398" s="510"/>
      <c r="AR398" s="510"/>
      <c r="AS398" s="290" t="s">
        <v>259</v>
      </c>
      <c r="AT398" s="291"/>
      <c r="AU398" s="511"/>
      <c r="AV398" s="508"/>
      <c r="AW398" s="508"/>
      <c r="AX398" s="508"/>
      <c r="AY398" s="508"/>
      <c r="AZ398" s="508"/>
      <c r="BA398" s="508"/>
      <c r="BB398" s="508"/>
      <c r="BC398" s="508"/>
      <c r="BD398" s="508"/>
      <c r="BE398" s="508"/>
      <c r="BF398" s="508"/>
      <c r="BG398" s="508"/>
      <c r="BH398" s="508"/>
      <c r="BI398" s="508"/>
      <c r="BJ398" s="508"/>
      <c r="BK398" s="44"/>
      <c r="BL398" s="44"/>
      <c r="BM398" s="44"/>
      <c r="BN398" s="44"/>
      <c r="BO398" s="44"/>
      <c r="BP398" s="44"/>
      <c r="BQ398" s="44"/>
      <c r="BR398" s="44"/>
      <c r="BS398" s="513" t="s">
        <v>106</v>
      </c>
      <c r="BT398" s="513"/>
      <c r="BU398" s="513"/>
      <c r="BV398" s="513"/>
      <c r="BW398" s="513"/>
      <c r="BX398" s="513"/>
      <c r="BY398" s="513"/>
      <c r="BZ398" s="513"/>
      <c r="CA398" s="513"/>
      <c r="CB398" s="513"/>
      <c r="CC398" s="513"/>
      <c r="CD398" s="513"/>
      <c r="CE398" s="513"/>
      <c r="CF398" s="513"/>
      <c r="CG398" s="513"/>
      <c r="CH398" s="513"/>
      <c r="CI398" s="508" t="s">
        <v>362</v>
      </c>
      <c r="CJ398" s="508"/>
      <c r="CK398" s="508"/>
      <c r="CL398" s="508"/>
      <c r="CM398" s="508"/>
      <c r="CN398" s="508"/>
      <c r="CO398" s="508"/>
      <c r="CP398" s="508"/>
      <c r="CQ398" s="508"/>
      <c r="CR398" s="508"/>
      <c r="CS398" s="508"/>
      <c r="CT398" s="508"/>
      <c r="CU398" s="508"/>
      <c r="CV398" s="508"/>
      <c r="CW398" s="508"/>
      <c r="CX398" s="508"/>
      <c r="CY398" s="509">
        <v>2</v>
      </c>
      <c r="CZ398" s="510"/>
      <c r="DA398" s="510"/>
      <c r="DB398" s="510"/>
      <c r="DC398" s="510"/>
      <c r="DD398" s="510"/>
      <c r="DE398" s="510"/>
      <c r="DF398" s="510"/>
      <c r="DG398" s="290" t="s">
        <v>259</v>
      </c>
      <c r="DH398" s="291"/>
      <c r="DI398" s="511" t="s">
        <v>88</v>
      </c>
      <c r="DJ398" s="508"/>
      <c r="DK398" s="508"/>
      <c r="DL398" s="508"/>
      <c r="DM398" s="508"/>
      <c r="DN398" s="508"/>
      <c r="DO398" s="508"/>
      <c r="DP398" s="508"/>
      <c r="DQ398" s="508"/>
      <c r="DR398" s="508"/>
      <c r="DS398" s="508"/>
      <c r="DT398" s="508"/>
      <c r="DU398" s="508"/>
      <c r="DV398" s="508"/>
      <c r="DW398" s="508"/>
      <c r="DX398" s="508"/>
      <c r="DY398" s="44"/>
      <c r="DZ398" s="44"/>
      <c r="EA398" s="44"/>
      <c r="EB398" s="44"/>
      <c r="EC398" s="44"/>
      <c r="ED398" s="118"/>
      <c r="EE398" s="94"/>
      <c r="EF398" s="66"/>
      <c r="EG398" s="66"/>
      <c r="EH398" s="66"/>
      <c r="EI398" s="66"/>
      <c r="EJ398" s="66"/>
      <c r="EK398" s="66"/>
      <c r="EL398" s="66"/>
      <c r="EM398" s="94"/>
      <c r="EN398" s="94"/>
      <c r="EO398" s="94"/>
      <c r="EP398" s="94"/>
      <c r="EQ398" s="94"/>
      <c r="ER398" s="94"/>
      <c r="ES398" s="94"/>
      <c r="ET398" s="94"/>
      <c r="EU398" s="94"/>
      <c r="EV398" s="94"/>
      <c r="EW398" s="94"/>
      <c r="EX398" s="94"/>
      <c r="EY398" s="94"/>
      <c r="EZ398" s="94"/>
      <c r="FA398" s="94"/>
      <c r="FB398" s="94"/>
      <c r="FC398" s="94"/>
      <c r="FD398" s="94"/>
      <c r="FE398" s="94"/>
      <c r="FF398" s="94"/>
      <c r="FG398" s="94"/>
      <c r="FH398" s="94"/>
      <c r="FI398" s="94"/>
      <c r="FJ398" s="94"/>
      <c r="FK398" s="94"/>
      <c r="FL398" s="94"/>
      <c r="FM398" s="94"/>
      <c r="FN398" s="94"/>
      <c r="FO398" s="94"/>
      <c r="FP398" s="94"/>
      <c r="FQ398" s="94"/>
      <c r="FR398" s="94"/>
      <c r="FS398" s="94"/>
      <c r="FT398" s="94"/>
      <c r="FU398" s="94"/>
      <c r="FV398" s="94"/>
      <c r="FW398" s="94"/>
      <c r="FX398" s="94"/>
      <c r="FY398" s="94"/>
      <c r="FZ398" s="94"/>
      <c r="GA398" s="94"/>
      <c r="GB398" s="94"/>
      <c r="GC398" s="94"/>
      <c r="GD398" s="94"/>
      <c r="GE398" s="94"/>
      <c r="GF398" s="94"/>
      <c r="GG398" s="94"/>
      <c r="GH398" s="94"/>
      <c r="GI398" s="94"/>
      <c r="GJ398" s="94"/>
      <c r="GK398" s="94"/>
      <c r="GL398" s="94"/>
      <c r="GM398" s="94"/>
    </row>
    <row r="399" spans="1:195" s="119" customFormat="1" ht="18.75" customHeight="1" x14ac:dyDescent="0.4">
      <c r="A399" s="44"/>
      <c r="B399" s="1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c r="AA399" s="44"/>
      <c r="AB399" s="44"/>
      <c r="AC399" s="44"/>
      <c r="AD399" s="44"/>
      <c r="AE399" s="44"/>
      <c r="AF399" s="44"/>
      <c r="AG399" s="44"/>
      <c r="AH399" s="44"/>
      <c r="AI399" s="44"/>
      <c r="AJ399" s="44"/>
      <c r="AK399" s="44"/>
      <c r="AL399" s="44"/>
      <c r="AM399" s="44"/>
      <c r="AN399" s="44"/>
      <c r="AO399" s="44"/>
      <c r="AP399" s="44"/>
      <c r="AQ399" s="44"/>
      <c r="AR399" s="44"/>
      <c r="AS399" s="44"/>
      <c r="AT399" s="44"/>
      <c r="AU399" s="44"/>
      <c r="AV399" s="44"/>
      <c r="AW399" s="44"/>
      <c r="AX399" s="44"/>
      <c r="AY399" s="44"/>
      <c r="AZ399" s="44"/>
      <c r="BA399" s="44"/>
      <c r="BB399" s="44"/>
      <c r="BC399" s="44"/>
      <c r="BD399" s="44"/>
      <c r="BE399" s="44"/>
      <c r="BF399" s="44"/>
      <c r="BG399" s="44"/>
      <c r="BH399" s="44"/>
      <c r="BI399" s="44"/>
      <c r="BJ399" s="44"/>
      <c r="BK399" s="44"/>
      <c r="BL399" s="44"/>
      <c r="BM399" s="44"/>
      <c r="BN399" s="44"/>
      <c r="BO399" s="44"/>
      <c r="BP399" s="50"/>
      <c r="BQ399" s="50"/>
      <c r="BR399" s="50"/>
      <c r="BS399" s="121" t="s">
        <v>50</v>
      </c>
      <c r="BT399" s="141"/>
      <c r="BU399" s="141"/>
      <c r="BV399" s="141"/>
      <c r="BW399" s="141"/>
      <c r="BX399" s="141"/>
      <c r="BY399" s="141"/>
      <c r="BZ399" s="141"/>
      <c r="CA399" s="141"/>
      <c r="CB399" s="141"/>
      <c r="CC399" s="141"/>
      <c r="CD399" s="141"/>
      <c r="CE399" s="141"/>
      <c r="CF399" s="141"/>
      <c r="CG399" s="141"/>
      <c r="CH399" s="141"/>
      <c r="CI399" s="141"/>
      <c r="CJ399" s="141"/>
      <c r="CK399" s="141"/>
      <c r="CL399" s="141"/>
      <c r="CM399" s="141"/>
      <c r="CN399" s="141"/>
      <c r="CO399" s="141"/>
      <c r="CP399" s="141"/>
      <c r="CQ399" s="141"/>
      <c r="CR399" s="141"/>
      <c r="CS399" s="141"/>
      <c r="CT399" s="141"/>
      <c r="CU399" s="141"/>
      <c r="CV399" s="141"/>
      <c r="CW399" s="141"/>
      <c r="CX399" s="141"/>
      <c r="CY399" s="141"/>
      <c r="CZ399" s="141"/>
      <c r="DA399" s="141"/>
      <c r="DB399" s="141"/>
      <c r="DC399" s="141"/>
      <c r="DD399" s="141"/>
      <c r="DE399" s="141"/>
      <c r="DF399" s="141"/>
      <c r="DG399" s="141"/>
      <c r="DH399" s="141"/>
      <c r="DI399" s="141"/>
      <c r="DJ399" s="141"/>
      <c r="DK399" s="141"/>
      <c r="DL399" s="141"/>
      <c r="DM399" s="141"/>
      <c r="DN399" s="141"/>
      <c r="DO399" s="141"/>
      <c r="DP399" s="141"/>
      <c r="DQ399" s="141"/>
      <c r="DR399" s="141"/>
      <c r="DS399" s="141"/>
      <c r="DT399" s="141"/>
      <c r="DU399" s="141"/>
      <c r="DV399" s="141"/>
      <c r="DW399" s="141"/>
      <c r="DX399" s="141"/>
      <c r="DY399" s="44"/>
      <c r="DZ399" s="44"/>
      <c r="EA399" s="44"/>
      <c r="EB399" s="44"/>
      <c r="EC399" s="44"/>
      <c r="ED399" s="118"/>
      <c r="EE399" s="94"/>
      <c r="EF399" s="94"/>
      <c r="EG399" s="94"/>
      <c r="EH399" s="94"/>
      <c r="EI399" s="94"/>
      <c r="EJ399" s="94"/>
      <c r="EK399" s="94"/>
      <c r="EL399" s="94"/>
      <c r="EM399" s="94"/>
      <c r="EN399" s="94"/>
      <c r="EO399" s="94"/>
      <c r="EP399" s="94"/>
      <c r="EQ399" s="94"/>
      <c r="ER399" s="94"/>
      <c r="ES399" s="94"/>
      <c r="ET399" s="94"/>
      <c r="EU399" s="94"/>
      <c r="EV399" s="94"/>
      <c r="EW399" s="94"/>
      <c r="EX399" s="94"/>
      <c r="EY399" s="94"/>
      <c r="EZ399" s="94"/>
      <c r="FA399" s="94"/>
      <c r="FB399" s="94"/>
      <c r="FC399" s="94"/>
      <c r="FD399" s="94"/>
      <c r="FE399" s="94"/>
      <c r="FF399" s="94"/>
      <c r="FG399" s="94"/>
      <c r="FH399" s="94"/>
      <c r="FI399" s="94"/>
      <c r="FJ399" s="94"/>
      <c r="FK399" s="94"/>
      <c r="FL399" s="94"/>
      <c r="FM399" s="94"/>
      <c r="FN399" s="94"/>
      <c r="FO399" s="94"/>
      <c r="FP399" s="94"/>
      <c r="FQ399" s="94"/>
      <c r="FR399" s="94"/>
      <c r="FS399" s="94"/>
      <c r="FT399" s="94"/>
      <c r="FU399" s="94"/>
      <c r="FV399" s="94"/>
      <c r="FW399" s="94"/>
      <c r="FX399" s="94"/>
      <c r="FY399" s="94"/>
      <c r="FZ399" s="94"/>
      <c r="GA399" s="94"/>
      <c r="GB399" s="94"/>
      <c r="GC399" s="94"/>
      <c r="GD399" s="94"/>
      <c r="GE399" s="94"/>
      <c r="GF399" s="94"/>
      <c r="GG399" s="94"/>
      <c r="GH399" s="94"/>
      <c r="GI399" s="94"/>
      <c r="GJ399" s="94"/>
      <c r="GK399" s="94"/>
      <c r="GL399" s="94"/>
      <c r="GM399" s="94"/>
    </row>
    <row r="400" spans="1:195" s="119" customFormat="1" ht="18.75" customHeight="1" x14ac:dyDescent="0.4">
      <c r="A400" s="44"/>
      <c r="B400" s="1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c r="AA400" s="44"/>
      <c r="AB400" s="44"/>
      <c r="AC400" s="44"/>
      <c r="AD400" s="44"/>
      <c r="AE400" s="44"/>
      <c r="AF400" s="44"/>
      <c r="AG400" s="44"/>
      <c r="AH400" s="44"/>
      <c r="AI400" s="44"/>
      <c r="AJ400" s="44"/>
      <c r="AK400" s="44"/>
      <c r="AL400" s="44"/>
      <c r="AM400" s="44"/>
      <c r="AN400" s="44"/>
      <c r="AO400" s="44"/>
      <c r="AP400" s="44"/>
      <c r="AQ400" s="44"/>
      <c r="AR400" s="44"/>
      <c r="AS400" s="44"/>
      <c r="AT400" s="44"/>
      <c r="AU400" s="44"/>
      <c r="AV400" s="44"/>
      <c r="AW400" s="44"/>
      <c r="AX400" s="44"/>
      <c r="AY400" s="44"/>
      <c r="AZ400" s="44"/>
      <c r="BA400" s="44"/>
      <c r="BB400" s="44"/>
      <c r="BC400" s="44"/>
      <c r="BD400" s="44"/>
      <c r="BE400" s="44"/>
      <c r="BF400" s="44"/>
      <c r="BG400" s="44"/>
      <c r="BH400" s="44"/>
      <c r="BI400" s="44"/>
      <c r="BJ400" s="44"/>
      <c r="BK400" s="44"/>
      <c r="BL400" s="44"/>
      <c r="BM400" s="44"/>
      <c r="BN400" s="44"/>
      <c r="BO400" s="44"/>
      <c r="BP400" s="50"/>
      <c r="BQ400" s="50"/>
      <c r="BR400" s="50"/>
      <c r="BS400" s="121" t="s">
        <v>145</v>
      </c>
      <c r="BT400" s="50"/>
      <c r="BU400" s="50"/>
      <c r="BV400" s="50"/>
      <c r="BW400" s="50"/>
      <c r="BX400" s="50"/>
      <c r="BY400" s="50"/>
      <c r="BZ400" s="50"/>
      <c r="CA400" s="50"/>
      <c r="CB400" s="50"/>
      <c r="CC400" s="50"/>
      <c r="CD400" s="50"/>
      <c r="CE400" s="50"/>
      <c r="CF400" s="50"/>
      <c r="CG400" s="50"/>
      <c r="CH400" s="50"/>
      <c r="CI400" s="50"/>
      <c r="CJ400" s="50"/>
      <c r="CK400" s="50"/>
      <c r="CL400" s="50"/>
      <c r="CM400" s="50"/>
      <c r="CN400" s="50"/>
      <c r="CO400" s="50"/>
      <c r="CP400" s="50"/>
      <c r="CQ400" s="50"/>
      <c r="CR400" s="50"/>
      <c r="CS400" s="50"/>
      <c r="CT400" s="50"/>
      <c r="CU400" s="50"/>
      <c r="CV400" s="50"/>
      <c r="CW400" s="50"/>
      <c r="CX400" s="50"/>
      <c r="CY400" s="50"/>
      <c r="CZ400" s="50"/>
      <c r="DA400" s="50"/>
      <c r="DB400" s="50"/>
      <c r="DC400" s="50"/>
      <c r="DD400" s="50"/>
      <c r="DE400" s="50"/>
      <c r="DF400" s="50"/>
      <c r="DG400" s="50"/>
      <c r="DH400" s="50"/>
      <c r="DI400" s="50"/>
      <c r="DJ400" s="50"/>
      <c r="DK400" s="50"/>
      <c r="DL400" s="50"/>
      <c r="DM400" s="50"/>
      <c r="DN400" s="50"/>
      <c r="DO400" s="50"/>
      <c r="DP400" s="50"/>
      <c r="DQ400" s="50"/>
      <c r="DR400" s="50"/>
      <c r="DS400" s="50"/>
      <c r="DT400" s="50"/>
      <c r="DU400" s="50"/>
      <c r="DV400" s="50"/>
      <c r="DW400" s="50"/>
      <c r="DX400" s="50"/>
      <c r="DY400" s="44"/>
      <c r="DZ400" s="44"/>
      <c r="EA400" s="44"/>
      <c r="EB400" s="44"/>
      <c r="EC400" s="44"/>
      <c r="ED400" s="118"/>
      <c r="EE400" s="94"/>
      <c r="EF400" s="94"/>
      <c r="EG400" s="94"/>
      <c r="EH400" s="94"/>
      <c r="EI400" s="94"/>
      <c r="EJ400" s="94"/>
      <c r="EK400" s="94"/>
      <c r="EL400" s="94"/>
      <c r="EM400" s="94"/>
      <c r="EN400" s="94"/>
      <c r="EO400" s="94"/>
      <c r="EP400" s="94"/>
      <c r="EQ400" s="94"/>
      <c r="ER400" s="94"/>
      <c r="ES400" s="94"/>
      <c r="ET400" s="94"/>
      <c r="EU400" s="94"/>
      <c r="EV400" s="94"/>
      <c r="EW400" s="94"/>
      <c r="EX400" s="94"/>
      <c r="EY400" s="94"/>
      <c r="EZ400" s="94"/>
      <c r="FA400" s="94"/>
      <c r="FB400" s="94"/>
      <c r="FC400" s="94"/>
      <c r="FD400" s="94"/>
      <c r="FE400" s="94"/>
      <c r="FF400" s="94"/>
      <c r="FG400" s="94"/>
      <c r="FH400" s="94"/>
      <c r="FI400" s="94"/>
      <c r="FJ400" s="94"/>
      <c r="FK400" s="94"/>
      <c r="FL400" s="94"/>
      <c r="FM400" s="94"/>
      <c r="FN400" s="94"/>
      <c r="FO400" s="94"/>
      <c r="FP400" s="94"/>
      <c r="FQ400" s="94"/>
      <c r="FR400" s="94"/>
      <c r="FS400" s="94"/>
      <c r="FT400" s="94"/>
      <c r="FU400" s="94"/>
      <c r="FV400" s="94"/>
      <c r="FW400" s="94"/>
      <c r="FX400" s="94"/>
      <c r="FY400" s="94"/>
      <c r="FZ400" s="94"/>
      <c r="GA400" s="94"/>
      <c r="GB400" s="94"/>
      <c r="GC400" s="94"/>
      <c r="GD400" s="94"/>
      <c r="GE400" s="94"/>
      <c r="GF400" s="94"/>
      <c r="GG400" s="94"/>
      <c r="GH400" s="94"/>
      <c r="GI400" s="94"/>
      <c r="GJ400" s="94"/>
      <c r="GK400" s="94"/>
      <c r="GL400" s="94"/>
      <c r="GM400" s="94"/>
    </row>
    <row r="401" spans="1:195" s="119" customFormat="1" ht="18.75" customHeight="1" x14ac:dyDescent="0.4">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c r="AA401" s="44"/>
      <c r="AB401" s="44"/>
      <c r="AC401" s="44"/>
      <c r="AD401" s="44"/>
      <c r="AE401" s="44"/>
      <c r="AF401" s="44"/>
      <c r="AG401" s="44"/>
      <c r="AH401" s="44"/>
      <c r="AI401" s="44"/>
      <c r="AJ401" s="44"/>
      <c r="AK401" s="44"/>
      <c r="AL401" s="44"/>
      <c r="AM401" s="44"/>
      <c r="AN401" s="44"/>
      <c r="AO401" s="44"/>
      <c r="AP401" s="44"/>
      <c r="AQ401" s="44"/>
      <c r="AR401" s="44"/>
      <c r="AS401" s="44"/>
      <c r="AT401" s="44"/>
      <c r="AU401" s="44"/>
      <c r="AV401" s="44"/>
      <c r="AW401" s="44"/>
      <c r="AX401" s="44"/>
      <c r="AY401" s="44"/>
      <c r="AZ401" s="44"/>
      <c r="BA401" s="44"/>
      <c r="BB401" s="44"/>
      <c r="BC401" s="44"/>
      <c r="BD401" s="44"/>
      <c r="BE401" s="44"/>
      <c r="BF401" s="44"/>
      <c r="BG401" s="44"/>
      <c r="BH401" s="44"/>
      <c r="BI401" s="44"/>
      <c r="BJ401" s="44"/>
      <c r="BK401" s="44"/>
      <c r="BL401" s="44"/>
      <c r="BM401" s="44"/>
      <c r="BN401" s="44"/>
      <c r="BO401" s="44"/>
      <c r="BP401" s="44"/>
      <c r="BQ401" s="121"/>
      <c r="BR401" s="121"/>
      <c r="BS401" s="121"/>
      <c r="BT401" s="121"/>
      <c r="BU401" s="121"/>
      <c r="BV401" s="121"/>
      <c r="BW401" s="121"/>
      <c r="BX401" s="121"/>
      <c r="BY401" s="121"/>
      <c r="BZ401" s="121"/>
      <c r="CA401" s="121"/>
      <c r="CB401" s="121"/>
      <c r="CC401" s="121"/>
      <c r="CD401" s="121"/>
      <c r="CE401" s="121"/>
      <c r="CF401" s="121"/>
      <c r="CG401" s="121"/>
      <c r="CH401" s="121"/>
      <c r="CI401" s="121"/>
      <c r="CJ401" s="121"/>
      <c r="CK401" s="121"/>
      <c r="CL401" s="121"/>
      <c r="CM401" s="121"/>
      <c r="CN401" s="44"/>
      <c r="CO401" s="44"/>
      <c r="CP401" s="44"/>
      <c r="CQ401" s="44"/>
      <c r="CR401" s="44"/>
      <c r="CS401" s="44"/>
      <c r="CT401" s="44"/>
      <c r="CU401" s="44"/>
      <c r="CV401" s="44"/>
      <c r="CW401" s="44"/>
      <c r="CX401" s="44"/>
      <c r="CY401" s="44"/>
      <c r="CZ401" s="44"/>
      <c r="DA401" s="44"/>
      <c r="DB401" s="44"/>
      <c r="DC401" s="44"/>
      <c r="DD401" s="44"/>
      <c r="DE401" s="44"/>
      <c r="DF401" s="44"/>
      <c r="DG401" s="44"/>
      <c r="DH401" s="44"/>
      <c r="DI401" s="44"/>
      <c r="DJ401" s="44"/>
      <c r="DK401" s="44"/>
      <c r="DL401" s="44"/>
      <c r="DM401" s="44"/>
      <c r="DN401" s="44"/>
      <c r="DO401" s="44"/>
      <c r="DP401" s="44"/>
      <c r="DQ401" s="44"/>
      <c r="DR401" s="44"/>
      <c r="DS401" s="44"/>
      <c r="DT401" s="44"/>
      <c r="DU401" s="44"/>
      <c r="DV401" s="44"/>
      <c r="DW401" s="44"/>
      <c r="DX401" s="44"/>
      <c r="DY401" s="44"/>
      <c r="DZ401" s="44"/>
      <c r="EA401" s="44"/>
      <c r="EB401" s="44"/>
      <c r="EC401" s="44"/>
      <c r="ED401" s="118"/>
      <c r="EE401" s="94"/>
      <c r="EF401" s="94"/>
      <c r="EG401" s="94"/>
      <c r="EH401" s="94"/>
      <c r="EI401" s="94"/>
      <c r="EJ401" s="94"/>
      <c r="EK401" s="94"/>
      <c r="EL401" s="94"/>
      <c r="EM401" s="94"/>
      <c r="EN401" s="94"/>
      <c r="EO401" s="94"/>
      <c r="EP401" s="94"/>
      <c r="EQ401" s="94"/>
      <c r="ER401" s="94"/>
      <c r="ES401" s="94"/>
      <c r="ET401" s="94"/>
      <c r="EU401" s="94"/>
      <c r="EV401" s="94"/>
      <c r="EW401" s="94"/>
      <c r="EX401" s="94"/>
      <c r="EY401" s="94"/>
      <c r="EZ401" s="94"/>
      <c r="FA401" s="94"/>
      <c r="FB401" s="94"/>
      <c r="FC401" s="94"/>
      <c r="FD401" s="94"/>
      <c r="FE401" s="94"/>
      <c r="FF401" s="94"/>
      <c r="FG401" s="94"/>
      <c r="FH401" s="94"/>
      <c r="FI401" s="94"/>
      <c r="FJ401" s="94"/>
      <c r="FK401" s="94"/>
      <c r="FL401" s="94"/>
      <c r="FM401" s="94"/>
      <c r="FN401" s="94"/>
      <c r="FO401" s="94"/>
      <c r="FP401" s="94"/>
      <c r="FQ401" s="94"/>
      <c r="FR401" s="94"/>
      <c r="FS401" s="94"/>
      <c r="FT401" s="94"/>
      <c r="FU401" s="94"/>
      <c r="FV401" s="94"/>
      <c r="FW401" s="94"/>
      <c r="FX401" s="94"/>
      <c r="FY401" s="94"/>
      <c r="FZ401" s="94"/>
      <c r="GA401" s="94"/>
      <c r="GB401" s="94"/>
      <c r="GC401" s="94"/>
      <c r="GD401" s="94"/>
      <c r="GE401" s="94"/>
      <c r="GF401" s="94"/>
      <c r="GG401" s="94"/>
      <c r="GH401" s="94"/>
      <c r="GI401" s="94"/>
      <c r="GJ401" s="94"/>
      <c r="GK401" s="94"/>
      <c r="GL401" s="94"/>
      <c r="GM401" s="94"/>
    </row>
    <row r="402" spans="1:195" s="119" customFormat="1" ht="18.75" customHeight="1" x14ac:dyDescent="0.4">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c r="AA402" s="44"/>
      <c r="AB402" s="44"/>
      <c r="AC402" s="44"/>
      <c r="AD402" s="44"/>
      <c r="AE402" s="44"/>
      <c r="AF402" s="44"/>
      <c r="AG402" s="44"/>
      <c r="AH402" s="44"/>
      <c r="AI402" s="44"/>
      <c r="AJ402" s="44"/>
      <c r="AK402" s="44"/>
      <c r="AL402" s="44"/>
      <c r="AM402" s="44"/>
      <c r="AN402" s="44"/>
      <c r="AO402" s="44"/>
      <c r="AP402" s="44"/>
      <c r="AQ402" s="44"/>
      <c r="AR402" s="44"/>
      <c r="AS402" s="44"/>
      <c r="AT402" s="44"/>
      <c r="AU402" s="44"/>
      <c r="AV402" s="44"/>
      <c r="AW402" s="44"/>
      <c r="AX402" s="44"/>
      <c r="AY402" s="44"/>
      <c r="AZ402" s="44"/>
      <c r="BA402" s="44"/>
      <c r="BB402" s="44"/>
      <c r="BC402" s="44"/>
      <c r="BD402" s="44"/>
      <c r="BE402" s="44"/>
      <c r="BF402" s="44"/>
      <c r="BG402" s="44"/>
      <c r="BH402" s="44"/>
      <c r="BI402" s="44"/>
      <c r="BJ402" s="44"/>
      <c r="BK402" s="44"/>
      <c r="BL402" s="44"/>
      <c r="BM402" s="44"/>
      <c r="BN402" s="44"/>
      <c r="BO402" s="44"/>
      <c r="BP402" s="44"/>
      <c r="BQ402" s="121"/>
      <c r="BR402" s="121"/>
      <c r="BS402" s="44"/>
      <c r="BT402" s="121"/>
      <c r="BU402" s="121"/>
      <c r="BV402" s="121"/>
      <c r="BW402" s="121"/>
      <c r="BX402" s="121"/>
      <c r="BY402" s="121"/>
      <c r="BZ402" s="121"/>
      <c r="CA402" s="121"/>
      <c r="CB402" s="121"/>
      <c r="CC402" s="121"/>
      <c r="CD402" s="121"/>
      <c r="CE402" s="121"/>
      <c r="CF402" s="121"/>
      <c r="CG402" s="121"/>
      <c r="CH402" s="121"/>
      <c r="CI402" s="121"/>
      <c r="CJ402" s="121"/>
      <c r="CK402" s="121"/>
      <c r="CL402" s="121"/>
      <c r="CM402" s="121"/>
      <c r="CN402" s="44"/>
      <c r="CO402" s="44"/>
      <c r="CP402" s="44"/>
      <c r="CQ402" s="44"/>
      <c r="CR402" s="44"/>
      <c r="CS402" s="44"/>
      <c r="CT402" s="44"/>
      <c r="CU402" s="44"/>
      <c r="CV402" s="44"/>
      <c r="CW402" s="44"/>
      <c r="CX402" s="44"/>
      <c r="CY402" s="44"/>
      <c r="CZ402" s="44"/>
      <c r="DA402" s="44"/>
      <c r="DB402" s="44"/>
      <c r="DC402" s="44"/>
      <c r="DD402" s="44"/>
      <c r="DE402" s="44"/>
      <c r="DF402" s="44"/>
      <c r="DG402" s="44"/>
      <c r="DH402" s="44"/>
      <c r="DI402" s="44"/>
      <c r="DJ402" s="44"/>
      <c r="DK402" s="44"/>
      <c r="DL402" s="44"/>
      <c r="DM402" s="44"/>
      <c r="DN402" s="44"/>
      <c r="DO402" s="44"/>
      <c r="DP402" s="44"/>
      <c r="DQ402" s="44"/>
      <c r="DR402" s="44"/>
      <c r="DS402" s="44"/>
      <c r="DT402" s="44"/>
      <c r="DU402" s="44"/>
      <c r="DV402" s="44"/>
      <c r="DW402" s="44"/>
      <c r="DX402" s="44"/>
      <c r="DY402" s="44"/>
      <c r="DZ402" s="44"/>
      <c r="EA402" s="44"/>
      <c r="EB402" s="44"/>
      <c r="EC402" s="44"/>
      <c r="ED402" s="118"/>
      <c r="EE402" s="94"/>
      <c r="EF402" s="94"/>
      <c r="EG402" s="94"/>
      <c r="EH402" s="94"/>
      <c r="EI402" s="94"/>
      <c r="EJ402" s="94"/>
      <c r="EK402" s="94"/>
      <c r="EL402" s="94"/>
      <c r="EM402" s="94"/>
      <c r="EN402" s="94"/>
      <c r="EO402" s="94"/>
      <c r="EP402" s="94"/>
      <c r="EQ402" s="94"/>
      <c r="ER402" s="94"/>
      <c r="ES402" s="94"/>
      <c r="ET402" s="94"/>
      <c r="EU402" s="94"/>
      <c r="EV402" s="94"/>
      <c r="EW402" s="94"/>
      <c r="EX402" s="94"/>
      <c r="EY402" s="94"/>
      <c r="EZ402" s="94"/>
      <c r="FA402" s="94"/>
      <c r="FB402" s="94"/>
      <c r="FC402" s="94"/>
      <c r="FD402" s="94"/>
      <c r="FE402" s="94"/>
      <c r="FF402" s="94"/>
      <c r="FG402" s="94"/>
      <c r="FH402" s="94"/>
      <c r="FI402" s="94"/>
      <c r="FJ402" s="94"/>
      <c r="FK402" s="94"/>
      <c r="FL402" s="94"/>
      <c r="FM402" s="94"/>
      <c r="FN402" s="94"/>
      <c r="FO402" s="94"/>
      <c r="FP402" s="94"/>
      <c r="FQ402" s="94"/>
      <c r="FR402" s="94"/>
      <c r="FS402" s="94"/>
      <c r="FT402" s="94"/>
      <c r="FU402" s="94"/>
      <c r="FV402" s="94"/>
      <c r="FW402" s="94"/>
      <c r="FX402" s="94"/>
      <c r="FY402" s="94"/>
      <c r="FZ402" s="94"/>
      <c r="GA402" s="94"/>
      <c r="GB402" s="94"/>
      <c r="GC402" s="94"/>
      <c r="GD402" s="94"/>
      <c r="GE402" s="94"/>
      <c r="GF402" s="94"/>
      <c r="GG402" s="94"/>
      <c r="GH402" s="94"/>
      <c r="GI402" s="94"/>
      <c r="GJ402" s="94"/>
      <c r="GK402" s="94"/>
      <c r="GL402" s="94"/>
      <c r="GM402" s="94"/>
    </row>
    <row r="403" spans="1:195" s="119" customFormat="1" ht="18.75" customHeight="1" x14ac:dyDescent="0.4">
      <c r="A403" s="44"/>
      <c r="B403" s="44"/>
      <c r="C403" s="44"/>
      <c r="D403" s="44"/>
      <c r="E403" s="44" t="s">
        <v>260</v>
      </c>
      <c r="F403" s="44"/>
      <c r="G403" s="44"/>
      <c r="H403" s="44"/>
      <c r="I403" s="44"/>
      <c r="J403" s="44"/>
      <c r="K403" s="44"/>
      <c r="L403" s="44"/>
      <c r="M403" s="44"/>
      <c r="N403" s="44"/>
      <c r="O403" s="44"/>
      <c r="P403" s="44"/>
      <c r="Q403" s="44"/>
      <c r="R403" s="44"/>
      <c r="S403" s="44"/>
      <c r="T403" s="44"/>
      <c r="U403" s="44"/>
      <c r="V403" s="44"/>
      <c r="W403" s="44"/>
      <c r="X403" s="44"/>
      <c r="Y403" s="44"/>
      <c r="Z403" s="44"/>
      <c r="AA403" s="44"/>
      <c r="AB403" s="44"/>
      <c r="AC403" s="44"/>
      <c r="AD403" s="44"/>
      <c r="AE403" s="44"/>
      <c r="AF403" s="44"/>
      <c r="AG403" s="44"/>
      <c r="AH403" s="44"/>
      <c r="AI403" s="44"/>
      <c r="AJ403" s="44"/>
      <c r="AK403" s="44"/>
      <c r="AL403" s="44"/>
      <c r="AM403" s="44"/>
      <c r="AN403" s="44"/>
      <c r="AO403" s="44"/>
      <c r="AP403" s="44"/>
      <c r="AQ403" s="44"/>
      <c r="AR403" s="44"/>
      <c r="AS403" s="44"/>
      <c r="AT403" s="44"/>
      <c r="AU403" s="44"/>
      <c r="AV403" s="44"/>
      <c r="AW403" s="44"/>
      <c r="AX403" s="44"/>
      <c r="AY403" s="44"/>
      <c r="AZ403" s="44"/>
      <c r="BA403" s="44"/>
      <c r="BB403" s="44"/>
      <c r="BC403" s="44"/>
      <c r="BD403" s="44"/>
      <c r="BE403" s="44"/>
      <c r="BF403" s="44"/>
      <c r="BG403" s="44"/>
      <c r="BH403" s="44"/>
      <c r="BI403" s="44"/>
      <c r="BJ403" s="44"/>
      <c r="BK403" s="44"/>
      <c r="BL403" s="44"/>
      <c r="BM403" s="44"/>
      <c r="BN403" s="44"/>
      <c r="BO403" s="44"/>
      <c r="BP403" s="44"/>
      <c r="BQ403" s="44"/>
      <c r="BR403" s="44"/>
      <c r="BS403" s="44" t="s">
        <v>418</v>
      </c>
      <c r="BT403" s="44"/>
      <c r="BU403" s="44"/>
      <c r="BV403" s="44"/>
      <c r="BW403" s="44"/>
      <c r="BX403" s="44"/>
      <c r="BY403" s="44"/>
      <c r="BZ403" s="44"/>
      <c r="CA403" s="44"/>
      <c r="CB403" s="44"/>
      <c r="CC403" s="44"/>
      <c r="CD403" s="44"/>
      <c r="CE403" s="44"/>
      <c r="CF403" s="44"/>
      <c r="CG403" s="44"/>
      <c r="CH403" s="44"/>
      <c r="CI403" s="44"/>
      <c r="CJ403" s="44"/>
      <c r="CK403" s="44"/>
      <c r="CL403" s="44"/>
      <c r="CM403" s="44"/>
      <c r="CN403" s="44"/>
      <c r="CO403" s="44"/>
      <c r="CP403" s="44"/>
      <c r="CQ403" s="44"/>
      <c r="CR403" s="44"/>
      <c r="CS403" s="44"/>
      <c r="CT403" s="44"/>
      <c r="CU403" s="44"/>
      <c r="CV403" s="44"/>
      <c r="CW403" s="44"/>
      <c r="CX403" s="44"/>
      <c r="CY403" s="44"/>
      <c r="CZ403" s="44"/>
      <c r="DA403" s="44"/>
      <c r="DB403" s="44"/>
      <c r="DC403" s="44"/>
      <c r="DD403" s="44"/>
      <c r="DE403" s="44"/>
      <c r="DF403" s="44"/>
      <c r="DG403" s="44"/>
      <c r="DH403" s="44"/>
      <c r="DI403" s="44"/>
      <c r="DJ403" s="44"/>
      <c r="DK403" s="44"/>
      <c r="DL403" s="44"/>
      <c r="DM403" s="44"/>
      <c r="DN403" s="44"/>
      <c r="DO403" s="44"/>
      <c r="DP403" s="44"/>
      <c r="DQ403" s="44"/>
      <c r="DR403" s="44"/>
      <c r="DS403" s="44"/>
      <c r="DT403" s="44"/>
      <c r="DU403" s="44"/>
      <c r="DV403" s="44"/>
      <c r="DW403" s="44"/>
      <c r="DX403" s="44"/>
      <c r="DY403" s="44"/>
      <c r="DZ403" s="44"/>
      <c r="EA403" s="44"/>
      <c r="EB403" s="44"/>
      <c r="EC403" s="44"/>
      <c r="ED403" s="118"/>
      <c r="EE403" s="94"/>
      <c r="EF403" s="94"/>
      <c r="EG403" s="94"/>
      <c r="EH403" s="94"/>
      <c r="EI403" s="94"/>
      <c r="EJ403" s="94"/>
      <c r="EK403" s="94"/>
      <c r="EL403" s="94"/>
      <c r="EM403" s="94"/>
      <c r="EN403" s="94"/>
      <c r="EO403" s="94"/>
      <c r="EP403" s="94"/>
      <c r="EQ403" s="94"/>
      <c r="ER403" s="94"/>
      <c r="ES403" s="94"/>
      <c r="ET403" s="94"/>
      <c r="EU403" s="94"/>
      <c r="EV403" s="94"/>
      <c r="EW403" s="94"/>
      <c r="EX403" s="94"/>
      <c r="EY403" s="94"/>
      <c r="EZ403" s="94"/>
      <c r="FA403" s="94"/>
      <c r="FB403" s="94"/>
      <c r="FC403" s="94"/>
      <c r="FD403" s="94"/>
      <c r="FE403" s="94"/>
      <c r="FF403" s="94"/>
      <c r="FG403" s="94"/>
      <c r="FH403" s="94"/>
      <c r="FI403" s="94"/>
      <c r="FJ403" s="94"/>
      <c r="FK403" s="94"/>
      <c r="FL403" s="94"/>
      <c r="FM403" s="94"/>
      <c r="FN403" s="94"/>
      <c r="FO403" s="94"/>
      <c r="FP403" s="94"/>
      <c r="FQ403" s="94"/>
      <c r="FR403" s="94"/>
      <c r="FS403" s="94"/>
      <c r="FT403" s="94"/>
      <c r="FU403" s="94"/>
      <c r="FV403" s="94"/>
      <c r="FW403" s="94"/>
      <c r="FX403" s="94"/>
      <c r="FY403" s="94"/>
      <c r="FZ403" s="94"/>
      <c r="GA403" s="94"/>
      <c r="GB403" s="94"/>
      <c r="GC403" s="94"/>
      <c r="GD403" s="94"/>
      <c r="GE403" s="94"/>
      <c r="GF403" s="94"/>
      <c r="GG403" s="94"/>
      <c r="GH403" s="94"/>
      <c r="GI403" s="94"/>
      <c r="GJ403" s="94"/>
      <c r="GK403" s="94"/>
      <c r="GL403" s="94"/>
      <c r="GM403" s="94"/>
    </row>
    <row r="404" spans="1:195" s="119" customFormat="1" ht="18.75" customHeight="1" x14ac:dyDescent="0.4">
      <c r="A404" s="44"/>
      <c r="B404" s="44"/>
      <c r="C404" s="44"/>
      <c r="D404" s="44"/>
      <c r="E404" s="44" t="s">
        <v>261</v>
      </c>
      <c r="F404" s="44"/>
      <c r="G404" s="44"/>
      <c r="H404" s="44"/>
      <c r="I404" s="44"/>
      <c r="J404" s="44"/>
      <c r="K404" s="44"/>
      <c r="L404" s="44"/>
      <c r="M404" s="44"/>
      <c r="N404" s="44"/>
      <c r="O404" s="44"/>
      <c r="P404" s="44"/>
      <c r="Q404" s="44"/>
      <c r="R404" s="44"/>
      <c r="S404" s="44"/>
      <c r="T404" s="44"/>
      <c r="U404" s="44"/>
      <c r="V404" s="44"/>
      <c r="W404" s="44"/>
      <c r="X404" s="44"/>
      <c r="Y404" s="44"/>
      <c r="Z404" s="44"/>
      <c r="AA404" s="44"/>
      <c r="AB404" s="44"/>
      <c r="AC404" s="44"/>
      <c r="AD404" s="44"/>
      <c r="AE404" s="44"/>
      <c r="AF404" s="44"/>
      <c r="AG404" s="44"/>
      <c r="AH404" s="44"/>
      <c r="AI404" s="44"/>
      <c r="AJ404" s="44"/>
      <c r="AK404" s="44"/>
      <c r="AL404" s="44"/>
      <c r="AM404" s="44"/>
      <c r="AN404" s="44"/>
      <c r="AO404" s="44"/>
      <c r="AP404" s="44"/>
      <c r="AQ404" s="44"/>
      <c r="AR404" s="44"/>
      <c r="AS404" s="44"/>
      <c r="AT404" s="44"/>
      <c r="AU404" s="44"/>
      <c r="AV404" s="44"/>
      <c r="AW404" s="44"/>
      <c r="AX404" s="44"/>
      <c r="AY404" s="44"/>
      <c r="AZ404" s="44"/>
      <c r="BA404" s="44"/>
      <c r="BB404" s="44"/>
      <c r="BC404" s="44"/>
      <c r="BD404" s="44"/>
      <c r="BE404" s="44"/>
      <c r="BF404" s="44"/>
      <c r="BG404" s="44"/>
      <c r="BH404" s="44"/>
      <c r="BI404" s="44"/>
      <c r="BJ404" s="44"/>
      <c r="BK404" s="44"/>
      <c r="BL404" s="44"/>
      <c r="BM404" s="44"/>
      <c r="BN404" s="44"/>
      <c r="BO404" s="44"/>
      <c r="BP404" s="44"/>
      <c r="BQ404" s="44"/>
      <c r="BR404" s="44"/>
      <c r="BS404" s="44" t="s">
        <v>51</v>
      </c>
      <c r="BT404" s="44"/>
      <c r="BU404" s="44"/>
      <c r="BV404" s="44"/>
      <c r="BW404" s="44"/>
      <c r="BX404" s="44"/>
      <c r="BY404" s="44"/>
      <c r="BZ404" s="44"/>
      <c r="CA404" s="44"/>
      <c r="CB404" s="44"/>
      <c r="CC404" s="44"/>
      <c r="CD404" s="44"/>
      <c r="CE404" s="44"/>
      <c r="CF404" s="44"/>
      <c r="CG404" s="44"/>
      <c r="CH404" s="44"/>
      <c r="CI404" s="44"/>
      <c r="CJ404" s="44"/>
      <c r="CK404" s="44"/>
      <c r="CL404" s="44"/>
      <c r="CM404" s="44"/>
      <c r="CN404" s="44"/>
      <c r="CO404" s="44"/>
      <c r="CP404" s="44"/>
      <c r="CQ404" s="44"/>
      <c r="CR404" s="44"/>
      <c r="CS404" s="44"/>
      <c r="CT404" s="44"/>
      <c r="CU404" s="44"/>
      <c r="CV404" s="44"/>
      <c r="CW404" s="44"/>
      <c r="CX404" s="44"/>
      <c r="CY404" s="44"/>
      <c r="CZ404" s="44"/>
      <c r="DA404" s="44"/>
      <c r="DB404" s="44"/>
      <c r="DC404" s="44"/>
      <c r="DD404" s="44"/>
      <c r="DE404" s="44"/>
      <c r="DF404" s="44"/>
      <c r="DG404" s="44"/>
      <c r="DH404" s="44"/>
      <c r="DI404" s="44"/>
      <c r="DJ404" s="44"/>
      <c r="DK404" s="44"/>
      <c r="DL404" s="44"/>
      <c r="DM404" s="44"/>
      <c r="DN404" s="44"/>
      <c r="DO404" s="44"/>
      <c r="DP404" s="44"/>
      <c r="DQ404" s="44"/>
      <c r="DR404" s="44"/>
      <c r="DS404" s="44"/>
      <c r="DT404" s="44"/>
      <c r="DU404" s="44"/>
      <c r="DV404" s="44"/>
      <c r="DW404" s="44"/>
      <c r="DX404" s="44"/>
      <c r="DY404" s="44"/>
      <c r="DZ404" s="44"/>
      <c r="EA404" s="44"/>
      <c r="EB404" s="44"/>
      <c r="EC404" s="44"/>
      <c r="ED404" s="118"/>
      <c r="EE404" s="94"/>
      <c r="EF404" s="94"/>
      <c r="EG404" s="94"/>
      <c r="EH404" s="94"/>
      <c r="EI404" s="94"/>
      <c r="EJ404" s="94"/>
      <c r="EK404" s="94"/>
      <c r="EL404" s="94"/>
      <c r="EM404" s="94"/>
      <c r="EN404" s="94"/>
      <c r="EO404" s="94"/>
      <c r="EP404" s="94"/>
      <c r="EQ404" s="94"/>
      <c r="ER404" s="94"/>
      <c r="ES404" s="94"/>
      <c r="ET404" s="94"/>
      <c r="EU404" s="94"/>
      <c r="EV404" s="94"/>
      <c r="EW404" s="94"/>
      <c r="EX404" s="94"/>
      <c r="EY404" s="94"/>
      <c r="EZ404" s="94"/>
      <c r="FA404" s="94"/>
      <c r="FB404" s="94"/>
      <c r="FC404" s="94"/>
      <c r="FD404" s="94"/>
      <c r="FE404" s="94"/>
      <c r="FF404" s="94"/>
      <c r="FG404" s="94"/>
      <c r="FH404" s="94"/>
      <c r="FI404" s="94"/>
      <c r="FJ404" s="94"/>
      <c r="FK404" s="94"/>
      <c r="FL404" s="94"/>
      <c r="FM404" s="94"/>
      <c r="FN404" s="94"/>
      <c r="FO404" s="94"/>
      <c r="FP404" s="94"/>
      <c r="FQ404" s="94"/>
      <c r="FR404" s="94"/>
      <c r="FS404" s="94"/>
      <c r="FT404" s="94"/>
      <c r="FU404" s="94"/>
      <c r="FV404" s="94"/>
      <c r="FW404" s="94"/>
      <c r="FX404" s="94"/>
      <c r="FY404" s="94"/>
      <c r="FZ404" s="94"/>
      <c r="GA404" s="94"/>
      <c r="GB404" s="94"/>
      <c r="GC404" s="94"/>
      <c r="GD404" s="94"/>
      <c r="GE404" s="94"/>
      <c r="GF404" s="94"/>
      <c r="GG404" s="94"/>
      <c r="GH404" s="94"/>
      <c r="GI404" s="94"/>
      <c r="GJ404" s="94"/>
      <c r="GK404" s="94"/>
      <c r="GL404" s="94"/>
      <c r="GM404" s="94"/>
    </row>
    <row r="405" spans="1:195" s="119" customFormat="1" ht="18.75" customHeight="1" x14ac:dyDescent="0.4">
      <c r="A405" s="44"/>
      <c r="B405" s="44"/>
      <c r="C405" s="44"/>
      <c r="D405" s="44"/>
      <c r="E405" s="145" t="s">
        <v>146</v>
      </c>
      <c r="F405" s="512"/>
      <c r="G405" s="512"/>
      <c r="H405" s="512"/>
      <c r="I405" s="512"/>
      <c r="J405" s="512"/>
      <c r="K405" s="512"/>
      <c r="L405" s="512"/>
      <c r="M405" s="512"/>
      <c r="N405" s="44" t="s">
        <v>147</v>
      </c>
      <c r="O405" s="44" t="s">
        <v>148</v>
      </c>
      <c r="P405" s="44"/>
      <c r="Q405" s="44"/>
      <c r="R405" s="44"/>
      <c r="S405" s="44"/>
      <c r="T405" s="44"/>
      <c r="U405" s="44"/>
      <c r="V405" s="44"/>
      <c r="W405" s="44"/>
      <c r="X405" s="44"/>
      <c r="Y405" s="44"/>
      <c r="Z405" s="44"/>
      <c r="AA405" s="44"/>
      <c r="AB405" s="44"/>
      <c r="AC405" s="44"/>
      <c r="AD405" s="44"/>
      <c r="AE405" s="44"/>
      <c r="AF405" s="44"/>
      <c r="AG405" s="44"/>
      <c r="AH405" s="44"/>
      <c r="AI405" s="44"/>
      <c r="AJ405" s="44"/>
      <c r="AK405" s="44"/>
      <c r="AL405" s="44"/>
      <c r="AM405" s="44"/>
      <c r="AN405" s="44"/>
      <c r="AO405" s="44"/>
      <c r="AP405" s="44"/>
      <c r="AQ405" s="44"/>
      <c r="AR405" s="44"/>
      <c r="AS405" s="44"/>
      <c r="AT405" s="44"/>
      <c r="AU405" s="44"/>
      <c r="AV405" s="44"/>
      <c r="AW405" s="44"/>
      <c r="AX405" s="44"/>
      <c r="AY405" s="44"/>
      <c r="AZ405" s="44"/>
      <c r="BA405" s="44"/>
      <c r="BB405" s="44"/>
      <c r="BC405" s="44"/>
      <c r="BD405" s="44"/>
      <c r="BE405" s="44"/>
      <c r="BF405" s="44"/>
      <c r="BG405" s="44"/>
      <c r="BH405" s="44"/>
      <c r="BI405" s="44"/>
      <c r="BJ405" s="44"/>
      <c r="BK405" s="44"/>
      <c r="BL405" s="44"/>
      <c r="BM405" s="44"/>
      <c r="BN405" s="44"/>
      <c r="BO405" s="44"/>
      <c r="BP405" s="44"/>
      <c r="BQ405" s="44"/>
      <c r="BR405" s="44"/>
      <c r="BS405" s="145" t="s">
        <v>146</v>
      </c>
      <c r="BT405" s="512" t="s">
        <v>149</v>
      </c>
      <c r="BU405" s="512"/>
      <c r="BV405" s="512"/>
      <c r="BW405" s="512"/>
      <c r="BX405" s="512"/>
      <c r="BY405" s="512"/>
      <c r="BZ405" s="512"/>
      <c r="CA405" s="512"/>
      <c r="CB405" s="44" t="s">
        <v>147</v>
      </c>
      <c r="CC405" s="44" t="s">
        <v>148</v>
      </c>
      <c r="CD405" s="44"/>
      <c r="CE405" s="44"/>
      <c r="CF405" s="44"/>
      <c r="CG405" s="44"/>
      <c r="CH405" s="44"/>
      <c r="CI405" s="44"/>
      <c r="CJ405" s="44"/>
      <c r="CK405" s="44"/>
      <c r="CL405" s="44"/>
      <c r="CM405" s="44"/>
      <c r="CN405" s="44"/>
      <c r="CO405" s="44"/>
      <c r="CP405" s="44"/>
      <c r="CQ405" s="44"/>
      <c r="CR405" s="44"/>
      <c r="CS405" s="44"/>
      <c r="CT405" s="44"/>
      <c r="CU405" s="44"/>
      <c r="CV405" s="44"/>
      <c r="CW405" s="44"/>
      <c r="CX405" s="44"/>
      <c r="CY405" s="44"/>
      <c r="CZ405" s="44"/>
      <c r="DA405" s="44"/>
      <c r="DB405" s="44"/>
      <c r="DC405" s="44"/>
      <c r="DD405" s="44"/>
      <c r="DE405" s="44"/>
      <c r="DF405" s="44"/>
      <c r="DG405" s="44"/>
      <c r="DH405" s="44"/>
      <c r="DI405" s="44"/>
      <c r="DJ405" s="44"/>
      <c r="DK405" s="44"/>
      <c r="DL405" s="44"/>
      <c r="DM405" s="44"/>
      <c r="DN405" s="44"/>
      <c r="DO405" s="44"/>
      <c r="DP405" s="44"/>
      <c r="DQ405" s="44"/>
      <c r="DR405" s="44"/>
      <c r="DS405" s="44"/>
      <c r="DT405" s="44"/>
      <c r="DU405" s="44"/>
      <c r="DV405" s="44"/>
      <c r="DW405" s="44"/>
      <c r="DX405" s="44"/>
      <c r="DY405" s="44"/>
      <c r="DZ405" s="44"/>
      <c r="EA405" s="44"/>
      <c r="EB405" s="44"/>
      <c r="EC405" s="44"/>
      <c r="ED405" s="118"/>
      <c r="EE405" s="94"/>
      <c r="EF405" s="94"/>
      <c r="EG405" s="94"/>
      <c r="EH405" s="94"/>
      <c r="EI405" s="94"/>
      <c r="EJ405" s="94"/>
      <c r="EK405" s="94"/>
      <c r="EL405" s="94"/>
      <c r="EM405" s="94"/>
      <c r="EN405" s="94"/>
      <c r="EO405" s="94"/>
      <c r="EP405" s="94"/>
      <c r="EQ405" s="94"/>
      <c r="ER405" s="94"/>
      <c r="ES405" s="94"/>
      <c r="ET405" s="94"/>
      <c r="EU405" s="94"/>
      <c r="EV405" s="94"/>
      <c r="EW405" s="94"/>
      <c r="EX405" s="94"/>
      <c r="EY405" s="94"/>
      <c r="EZ405" s="94"/>
      <c r="FA405" s="94"/>
      <c r="FB405" s="94"/>
      <c r="FC405" s="94"/>
      <c r="FD405" s="94"/>
      <c r="FE405" s="94"/>
      <c r="FF405" s="94"/>
      <c r="FG405" s="94"/>
      <c r="FH405" s="94"/>
      <c r="FI405" s="94"/>
      <c r="FJ405" s="94"/>
      <c r="FK405" s="94"/>
      <c r="FL405" s="94"/>
      <c r="FM405" s="94"/>
      <c r="FN405" s="94"/>
      <c r="FO405" s="94"/>
      <c r="FP405" s="94"/>
      <c r="FQ405" s="94"/>
      <c r="FR405" s="94"/>
      <c r="FS405" s="94"/>
      <c r="FT405" s="94"/>
      <c r="FU405" s="94"/>
      <c r="FV405" s="94"/>
      <c r="FW405" s="94"/>
      <c r="FX405" s="94"/>
      <c r="FY405" s="94"/>
      <c r="FZ405" s="94"/>
      <c r="GA405" s="94"/>
      <c r="GB405" s="94"/>
      <c r="GC405" s="94"/>
      <c r="GD405" s="94"/>
      <c r="GE405" s="94"/>
      <c r="GF405" s="94"/>
      <c r="GG405" s="94"/>
      <c r="GH405" s="94"/>
      <c r="GI405" s="94"/>
      <c r="GJ405" s="94"/>
      <c r="GK405" s="94"/>
      <c r="GL405" s="94"/>
      <c r="GM405" s="94"/>
    </row>
    <row r="406" spans="1:195" s="119" customFormat="1" ht="18.75" customHeight="1" x14ac:dyDescent="0.4">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c r="AA406" s="44"/>
      <c r="AB406" s="44"/>
      <c r="AC406" s="44"/>
      <c r="AD406" s="44"/>
      <c r="AE406" s="44"/>
      <c r="AF406" s="44"/>
      <c r="AG406" s="44"/>
      <c r="AH406" s="44"/>
      <c r="AI406" s="44"/>
      <c r="AJ406" s="44"/>
      <c r="AK406" s="44"/>
      <c r="AL406" s="44"/>
      <c r="AM406" s="44"/>
      <c r="AN406" s="44"/>
      <c r="AO406" s="44"/>
      <c r="AP406" s="44"/>
      <c r="AQ406" s="44"/>
      <c r="AR406" s="44"/>
      <c r="AS406" s="44"/>
      <c r="AT406" s="44"/>
      <c r="AU406" s="44"/>
      <c r="AV406" s="44"/>
      <c r="AW406" s="44"/>
      <c r="AX406" s="44"/>
      <c r="AY406" s="44"/>
      <c r="AZ406" s="44"/>
      <c r="BA406" s="44"/>
      <c r="BB406" s="44"/>
      <c r="BC406" s="44"/>
      <c r="BD406" s="44"/>
      <c r="BE406" s="44"/>
      <c r="BF406" s="44"/>
      <c r="BG406" s="44"/>
      <c r="BH406" s="44"/>
      <c r="BI406" s="44"/>
      <c r="BJ406" s="44"/>
      <c r="BK406" s="44"/>
      <c r="BL406" s="44"/>
      <c r="BM406" s="44"/>
      <c r="BN406" s="44"/>
      <c r="BO406" s="44"/>
      <c r="BP406" s="44"/>
      <c r="BQ406" s="44"/>
      <c r="BR406" s="44"/>
      <c r="BS406" s="44" t="s">
        <v>419</v>
      </c>
      <c r="BT406" s="44"/>
      <c r="BU406" s="44"/>
      <c r="BV406" s="44"/>
      <c r="BW406" s="44"/>
      <c r="BX406" s="44"/>
      <c r="BY406" s="44"/>
      <c r="BZ406" s="44"/>
      <c r="CA406" s="44"/>
      <c r="CB406" s="44"/>
      <c r="CC406" s="44"/>
      <c r="CD406" s="44"/>
      <c r="CE406" s="44"/>
      <c r="CF406" s="44"/>
      <c r="CG406" s="44"/>
      <c r="CH406" s="44"/>
      <c r="CI406" s="44"/>
      <c r="CJ406" s="44"/>
      <c r="CK406" s="44"/>
      <c r="CL406" s="44"/>
      <c r="CM406" s="44"/>
      <c r="CN406" s="44"/>
      <c r="CO406" s="44"/>
      <c r="CP406" s="44"/>
      <c r="CQ406" s="44"/>
      <c r="CR406" s="44"/>
      <c r="CS406" s="44"/>
      <c r="CT406" s="44"/>
      <c r="CU406" s="44"/>
      <c r="CV406" s="44"/>
      <c r="CW406" s="44"/>
      <c r="CX406" s="44"/>
      <c r="CY406" s="44"/>
      <c r="CZ406" s="44"/>
      <c r="DA406" s="44"/>
      <c r="DB406" s="44"/>
      <c r="DC406" s="44"/>
      <c r="DD406" s="44"/>
      <c r="DE406" s="44"/>
      <c r="DF406" s="44"/>
      <c r="DG406" s="44"/>
      <c r="DH406" s="44"/>
      <c r="DI406" s="44"/>
      <c r="DJ406" s="44"/>
      <c r="DK406" s="44"/>
      <c r="DL406" s="44"/>
      <c r="DM406" s="44"/>
      <c r="DN406" s="44"/>
      <c r="DO406" s="44"/>
      <c r="DP406" s="44"/>
      <c r="DQ406" s="44"/>
      <c r="DR406" s="44"/>
      <c r="DS406" s="44"/>
      <c r="DT406" s="44"/>
      <c r="DU406" s="44"/>
      <c r="DV406" s="44"/>
      <c r="DW406" s="44"/>
      <c r="DX406" s="44"/>
      <c r="DY406" s="44"/>
      <c r="DZ406" s="44"/>
      <c r="EA406" s="44"/>
      <c r="EB406" s="44"/>
      <c r="EC406" s="44"/>
      <c r="ED406" s="118"/>
      <c r="EE406" s="94"/>
      <c r="EF406" s="94"/>
      <c r="EG406" s="94"/>
      <c r="EH406" s="94"/>
      <c r="EI406" s="94"/>
      <c r="EJ406" s="94"/>
      <c r="EK406" s="94"/>
      <c r="EL406" s="94"/>
      <c r="EM406" s="94"/>
      <c r="EN406" s="94"/>
      <c r="EO406" s="94"/>
      <c r="EP406" s="94"/>
      <c r="EQ406" s="94"/>
      <c r="ER406" s="94"/>
      <c r="ES406" s="94"/>
      <c r="ET406" s="94"/>
      <c r="EU406" s="94"/>
      <c r="EV406" s="94"/>
      <c r="EW406" s="94"/>
      <c r="EX406" s="94"/>
      <c r="EY406" s="94"/>
      <c r="EZ406" s="94"/>
      <c r="FA406" s="94"/>
      <c r="FB406" s="94"/>
      <c r="FC406" s="94"/>
      <c r="FD406" s="94"/>
      <c r="FE406" s="94"/>
      <c r="FF406" s="94"/>
      <c r="FG406" s="94"/>
      <c r="FH406" s="94"/>
      <c r="FI406" s="94"/>
      <c r="FJ406" s="94"/>
      <c r="FK406" s="94"/>
      <c r="FL406" s="94"/>
      <c r="FM406" s="94"/>
      <c r="FN406" s="94"/>
      <c r="FO406" s="94"/>
      <c r="FP406" s="94"/>
      <c r="FQ406" s="94"/>
      <c r="FR406" s="94"/>
      <c r="FS406" s="94"/>
      <c r="FT406" s="94"/>
      <c r="FU406" s="94"/>
      <c r="FV406" s="94"/>
      <c r="FW406" s="94"/>
      <c r="FX406" s="94"/>
      <c r="FY406" s="94"/>
      <c r="FZ406" s="94"/>
      <c r="GA406" s="94"/>
      <c r="GB406" s="94"/>
      <c r="GC406" s="94"/>
      <c r="GD406" s="94"/>
      <c r="GE406" s="94"/>
      <c r="GF406" s="94"/>
      <c r="GG406" s="94"/>
      <c r="GH406" s="94"/>
      <c r="GI406" s="94"/>
      <c r="GJ406" s="94"/>
      <c r="GK406" s="94"/>
      <c r="GL406" s="94"/>
      <c r="GM406" s="94"/>
    </row>
    <row r="407" spans="1:195" s="119" customFormat="1" ht="18.75" customHeight="1" x14ac:dyDescent="0.4">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c r="AA407" s="44"/>
      <c r="AB407" s="44"/>
      <c r="AC407" s="44"/>
      <c r="AD407" s="44"/>
      <c r="AE407" s="44"/>
      <c r="AF407" s="44"/>
      <c r="AG407" s="44"/>
      <c r="AH407" s="44"/>
      <c r="AI407" s="44"/>
      <c r="AJ407" s="44"/>
      <c r="AK407" s="44"/>
      <c r="AL407" s="44"/>
      <c r="AM407" s="44"/>
      <c r="AN407" s="44"/>
      <c r="AO407" s="44"/>
      <c r="AP407" s="44"/>
      <c r="AQ407" s="44"/>
      <c r="AR407" s="44"/>
      <c r="AS407" s="44"/>
      <c r="AT407" s="44"/>
      <c r="AU407" s="44"/>
      <c r="AV407" s="44"/>
      <c r="AW407" s="44"/>
      <c r="AX407" s="44"/>
      <c r="AY407" s="44"/>
      <c r="AZ407" s="44"/>
      <c r="BA407" s="44"/>
      <c r="BB407" s="44"/>
      <c r="BC407" s="44"/>
      <c r="BD407" s="44"/>
      <c r="BE407" s="44"/>
      <c r="BF407" s="44"/>
      <c r="BG407" s="44"/>
      <c r="BH407" s="44"/>
      <c r="BI407" s="44"/>
      <c r="BJ407" s="44"/>
      <c r="BK407" s="44"/>
      <c r="BL407" s="44"/>
      <c r="BM407" s="44"/>
      <c r="BN407" s="44"/>
      <c r="BO407" s="44"/>
      <c r="BP407" s="44"/>
      <c r="BQ407" s="44"/>
      <c r="BR407" s="44"/>
      <c r="BS407" s="44"/>
      <c r="BT407" s="44"/>
      <c r="BU407" s="44"/>
      <c r="BV407" s="44"/>
      <c r="BW407" s="44"/>
      <c r="BX407" s="44"/>
      <c r="BY407" s="44"/>
      <c r="BZ407" s="44"/>
      <c r="CA407" s="44"/>
      <c r="CB407" s="44"/>
      <c r="CC407" s="44"/>
      <c r="CD407" s="44"/>
      <c r="CE407" s="44"/>
      <c r="CF407" s="44"/>
      <c r="CG407" s="44"/>
      <c r="CH407" s="44"/>
      <c r="CI407" s="44"/>
      <c r="CJ407" s="44"/>
      <c r="CK407" s="44"/>
      <c r="CL407" s="44"/>
      <c r="CM407" s="44"/>
      <c r="CN407" s="44"/>
      <c r="CO407" s="44"/>
      <c r="CP407" s="44"/>
      <c r="CQ407" s="44"/>
      <c r="CR407" s="44"/>
      <c r="CS407" s="44"/>
      <c r="CT407" s="44"/>
      <c r="CU407" s="44"/>
      <c r="CV407" s="44"/>
      <c r="CW407" s="44"/>
      <c r="CX407" s="44"/>
      <c r="CY407" s="44"/>
      <c r="CZ407" s="44"/>
      <c r="DA407" s="44"/>
      <c r="DB407" s="44"/>
      <c r="DC407" s="44"/>
      <c r="DD407" s="44"/>
      <c r="DE407" s="44"/>
      <c r="DF407" s="44"/>
      <c r="DG407" s="44"/>
      <c r="DH407" s="44"/>
      <c r="DI407" s="44"/>
      <c r="DJ407" s="44"/>
      <c r="DK407" s="44"/>
      <c r="DL407" s="44"/>
      <c r="DM407" s="44"/>
      <c r="DN407" s="44"/>
      <c r="DO407" s="44"/>
      <c r="DP407" s="44"/>
      <c r="DQ407" s="44"/>
      <c r="DR407" s="44"/>
      <c r="DS407" s="44"/>
      <c r="DT407" s="44"/>
      <c r="DU407" s="44"/>
      <c r="DV407" s="44"/>
      <c r="DW407" s="44"/>
      <c r="DX407" s="44"/>
      <c r="DY407" s="44"/>
      <c r="DZ407" s="44"/>
      <c r="EA407" s="44"/>
      <c r="EB407" s="44"/>
      <c r="EC407" s="44"/>
      <c r="ED407" s="118"/>
      <c r="EE407" s="94"/>
      <c r="EF407" s="94"/>
      <c r="EG407" s="94"/>
      <c r="EH407" s="94"/>
      <c r="EI407" s="94"/>
      <c r="EJ407" s="94"/>
      <c r="EK407" s="94"/>
      <c r="EL407" s="94"/>
      <c r="EM407" s="94"/>
      <c r="EN407" s="94"/>
      <c r="EO407" s="94"/>
      <c r="EP407" s="94"/>
      <c r="EQ407" s="94"/>
      <c r="ER407" s="94"/>
      <c r="ES407" s="94"/>
      <c r="ET407" s="94"/>
      <c r="EU407" s="94"/>
      <c r="EV407" s="94"/>
      <c r="EW407" s="94"/>
      <c r="EX407" s="94"/>
      <c r="EY407" s="94"/>
      <c r="EZ407" s="94"/>
      <c r="FA407" s="94"/>
      <c r="FB407" s="94"/>
      <c r="FC407" s="94"/>
      <c r="FD407" s="94"/>
      <c r="FE407" s="94"/>
      <c r="FF407" s="94"/>
      <c r="FG407" s="94"/>
      <c r="FH407" s="94"/>
      <c r="FI407" s="94"/>
      <c r="FJ407" s="94"/>
      <c r="FK407" s="94"/>
      <c r="FL407" s="94"/>
      <c r="FM407" s="94"/>
      <c r="FN407" s="94"/>
      <c r="FO407" s="94"/>
      <c r="FP407" s="94"/>
      <c r="FQ407" s="94"/>
      <c r="FR407" s="94"/>
      <c r="FS407" s="94"/>
      <c r="FT407" s="94"/>
      <c r="FU407" s="94"/>
      <c r="FV407" s="94"/>
      <c r="FW407" s="94"/>
      <c r="FX407" s="94"/>
      <c r="FY407" s="94"/>
      <c r="FZ407" s="94"/>
      <c r="GA407" s="94"/>
      <c r="GB407" s="94"/>
      <c r="GC407" s="94"/>
      <c r="GD407" s="94"/>
      <c r="GE407" s="94"/>
      <c r="GF407" s="94"/>
      <c r="GG407" s="94"/>
      <c r="GH407" s="94"/>
      <c r="GI407" s="94"/>
      <c r="GJ407" s="94"/>
      <c r="GK407" s="94"/>
      <c r="GL407" s="94"/>
      <c r="GM407" s="94"/>
    </row>
    <row r="408" spans="1:195" ht="18.75" customHeight="1" x14ac:dyDescent="0.4">
      <c r="A408" s="43"/>
      <c r="B408" s="43"/>
      <c r="C408" s="146" t="s">
        <v>150</v>
      </c>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c r="AB408" s="43"/>
      <c r="AC408" s="43"/>
      <c r="AD408" s="43"/>
      <c r="AE408" s="43"/>
      <c r="AF408" s="43"/>
      <c r="AG408" s="43"/>
      <c r="AH408" s="43"/>
      <c r="AI408" s="43"/>
      <c r="AJ408" s="43"/>
      <c r="AK408" s="43"/>
      <c r="AL408" s="43"/>
      <c r="AM408" s="43"/>
      <c r="AN408" s="43"/>
      <c r="AO408" s="43"/>
      <c r="AP408" s="43"/>
      <c r="AQ408" s="43"/>
      <c r="AR408" s="43"/>
      <c r="AS408" s="43"/>
      <c r="AT408" s="43"/>
      <c r="AU408" s="43"/>
      <c r="AV408" s="43"/>
      <c r="AW408" s="43"/>
      <c r="AX408" s="43"/>
      <c r="AY408" s="43"/>
      <c r="AZ408" s="43"/>
      <c r="BA408" s="43"/>
      <c r="BB408" s="43"/>
      <c r="BC408" s="43"/>
      <c r="BD408" s="43"/>
      <c r="BE408" s="43"/>
      <c r="BF408" s="43"/>
      <c r="BG408" s="43"/>
      <c r="BH408" s="43"/>
      <c r="BI408" s="43"/>
      <c r="BJ408" s="43"/>
      <c r="BK408" s="43"/>
      <c r="BL408" s="43"/>
      <c r="BM408" s="43"/>
      <c r="BN408" s="43"/>
      <c r="BO408" s="146"/>
      <c r="BP408" s="43"/>
      <c r="BQ408" s="146" t="s">
        <v>150</v>
      </c>
      <c r="BR408" s="43"/>
      <c r="BS408" s="43"/>
      <c r="BT408" s="43"/>
      <c r="BU408" s="43"/>
      <c r="BV408" s="43"/>
      <c r="BW408" s="43"/>
      <c r="BX408" s="43"/>
      <c r="BY408" s="43"/>
      <c r="BZ408" s="43"/>
      <c r="CA408" s="43"/>
      <c r="CB408" s="43"/>
      <c r="CC408" s="43"/>
      <c r="CD408" s="43"/>
      <c r="CE408" s="43"/>
      <c r="CF408" s="43"/>
      <c r="CG408" s="43"/>
      <c r="CH408" s="43"/>
      <c r="CI408" s="43"/>
      <c r="CJ408" s="43"/>
      <c r="CK408" s="43"/>
      <c r="CL408" s="43"/>
      <c r="CM408" s="43"/>
      <c r="CN408" s="43"/>
      <c r="CO408" s="43"/>
      <c r="CP408" s="43"/>
      <c r="CQ408" s="43"/>
      <c r="CR408" s="43"/>
      <c r="CS408" s="43"/>
      <c r="CT408" s="43"/>
      <c r="CU408" s="43"/>
      <c r="CV408" s="43"/>
      <c r="CW408" s="43"/>
      <c r="CX408" s="43"/>
      <c r="CY408" s="43"/>
      <c r="CZ408" s="43"/>
      <c r="DA408" s="43"/>
      <c r="DB408" s="43"/>
      <c r="DC408" s="43"/>
      <c r="DD408" s="43"/>
      <c r="DE408" s="43"/>
      <c r="DF408" s="43"/>
      <c r="DG408" s="43"/>
      <c r="DH408" s="43"/>
      <c r="DI408" s="43"/>
      <c r="DJ408" s="43"/>
      <c r="DK408" s="43"/>
      <c r="DL408" s="43"/>
      <c r="DM408" s="43"/>
      <c r="DN408" s="43"/>
      <c r="DO408" s="43"/>
      <c r="DP408" s="43"/>
      <c r="DQ408" s="43"/>
      <c r="DR408" s="43"/>
      <c r="DS408" s="43"/>
      <c r="DT408" s="43"/>
      <c r="DU408" s="43"/>
      <c r="DV408" s="43"/>
      <c r="DW408" s="43"/>
      <c r="DX408" s="43"/>
      <c r="DY408" s="43"/>
      <c r="DZ408" s="43"/>
      <c r="EA408" s="43"/>
      <c r="EB408" s="43"/>
      <c r="EC408" s="43"/>
      <c r="ED408" s="147"/>
      <c r="EE408" s="4"/>
    </row>
    <row r="409" spans="1:195" ht="18.75" customHeight="1" x14ac:dyDescent="0.4">
      <c r="A409" s="43"/>
      <c r="B409" s="43"/>
      <c r="C409" s="43"/>
      <c r="D409" s="43"/>
      <c r="E409" s="146" t="s">
        <v>262</v>
      </c>
      <c r="F409" s="43"/>
      <c r="G409" s="43"/>
      <c r="H409" s="43"/>
      <c r="I409" s="43"/>
      <c r="J409" s="43"/>
      <c r="K409" s="43"/>
      <c r="L409" s="43"/>
      <c r="M409" s="43"/>
      <c r="N409" s="43"/>
      <c r="O409" s="43"/>
      <c r="P409" s="43"/>
      <c r="Q409" s="43"/>
      <c r="R409" s="43"/>
      <c r="S409" s="43"/>
      <c r="T409" s="43"/>
      <c r="U409" s="43"/>
      <c r="V409" s="43"/>
      <c r="W409" s="43"/>
      <c r="X409" s="43"/>
      <c r="Y409" s="43"/>
      <c r="Z409" s="43"/>
      <c r="AA409" s="43"/>
      <c r="AB409" s="43"/>
      <c r="AC409" s="43"/>
      <c r="AD409" s="43"/>
      <c r="AE409" s="43"/>
      <c r="AF409" s="43"/>
      <c r="AG409" s="43"/>
      <c r="AH409" s="43"/>
      <c r="AI409" s="43"/>
      <c r="AJ409" s="43"/>
      <c r="AK409" s="43"/>
      <c r="AL409" s="43"/>
      <c r="AM409" s="43"/>
      <c r="AN409" s="43"/>
      <c r="AO409" s="43"/>
      <c r="AP409" s="43"/>
      <c r="AQ409" s="43"/>
      <c r="AR409" s="43"/>
      <c r="AS409" s="43"/>
      <c r="AT409" s="43"/>
      <c r="AU409" s="43"/>
      <c r="AV409" s="43"/>
      <c r="AW409" s="43"/>
      <c r="AX409" s="43"/>
      <c r="AY409" s="43"/>
      <c r="AZ409" s="43"/>
      <c r="BA409" s="43"/>
      <c r="BB409" s="43"/>
      <c r="BC409" s="43"/>
      <c r="BD409" s="43"/>
      <c r="BE409" s="43"/>
      <c r="BF409" s="43"/>
      <c r="BG409" s="43"/>
      <c r="BH409" s="43"/>
      <c r="BI409" s="43"/>
      <c r="BJ409" s="43"/>
      <c r="BK409" s="43"/>
      <c r="BL409" s="43"/>
      <c r="BM409" s="43"/>
      <c r="BN409" s="43"/>
      <c r="BO409" s="146"/>
      <c r="BP409" s="43"/>
      <c r="BQ409" s="43"/>
      <c r="BR409" s="43"/>
      <c r="BS409" s="146" t="s">
        <v>262</v>
      </c>
      <c r="BT409" s="43"/>
      <c r="BU409" s="43"/>
      <c r="BV409" s="43"/>
      <c r="BW409" s="43"/>
      <c r="BX409" s="43"/>
      <c r="BY409" s="43"/>
      <c r="BZ409" s="43"/>
      <c r="CA409" s="43"/>
      <c r="CB409" s="43"/>
      <c r="CC409" s="43"/>
      <c r="CD409" s="43"/>
      <c r="CE409" s="43"/>
      <c r="CF409" s="43"/>
      <c r="CG409" s="43"/>
      <c r="CH409" s="43"/>
      <c r="CI409" s="43"/>
      <c r="CJ409" s="43"/>
      <c r="CK409" s="43"/>
      <c r="CL409" s="43"/>
      <c r="CM409" s="43"/>
      <c r="CN409" s="43"/>
      <c r="CO409" s="43"/>
      <c r="CP409" s="43"/>
      <c r="CQ409" s="43"/>
      <c r="CR409" s="43"/>
      <c r="CS409" s="43"/>
      <c r="CT409" s="43"/>
      <c r="CU409" s="43"/>
      <c r="CV409" s="43"/>
      <c r="CW409" s="43"/>
      <c r="CX409" s="43"/>
      <c r="CY409" s="43"/>
      <c r="CZ409" s="43"/>
      <c r="DA409" s="43"/>
      <c r="DB409" s="43"/>
      <c r="DC409" s="43"/>
      <c r="DD409" s="43"/>
      <c r="DE409" s="43"/>
      <c r="DF409" s="43"/>
      <c r="DG409" s="43"/>
      <c r="DH409" s="43"/>
      <c r="DI409" s="43"/>
      <c r="DJ409" s="43"/>
      <c r="DK409" s="43"/>
      <c r="DL409" s="43"/>
      <c r="DM409" s="43"/>
      <c r="DN409" s="43"/>
      <c r="DO409" s="43"/>
      <c r="DP409" s="43"/>
      <c r="DQ409" s="43"/>
      <c r="DR409" s="43"/>
      <c r="DS409" s="43"/>
      <c r="DT409" s="43"/>
      <c r="DU409" s="43"/>
      <c r="DV409" s="43"/>
      <c r="DW409" s="43"/>
      <c r="DX409" s="43"/>
      <c r="DY409" s="43"/>
      <c r="DZ409" s="43"/>
      <c r="EA409" s="43"/>
      <c r="EB409" s="43"/>
      <c r="EC409" s="43"/>
      <c r="ED409" s="147"/>
      <c r="EE409" s="4"/>
    </row>
    <row r="410" spans="1:195" s="119" customFormat="1" ht="18.75" customHeight="1" x14ac:dyDescent="0.4">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c r="AA410" s="44"/>
      <c r="AB410" s="44"/>
      <c r="AC410" s="44"/>
      <c r="AD410" s="44"/>
      <c r="AE410" s="44"/>
      <c r="AF410" s="44"/>
      <c r="AG410" s="44"/>
      <c r="AH410" s="44"/>
      <c r="AI410" s="44"/>
      <c r="AJ410" s="44"/>
      <c r="AK410" s="44"/>
      <c r="AL410" s="44"/>
      <c r="AM410" s="44"/>
      <c r="AN410" s="44"/>
      <c r="AO410" s="44"/>
      <c r="AP410" s="44"/>
      <c r="AQ410" s="44"/>
      <c r="AR410" s="44"/>
      <c r="AS410" s="44"/>
      <c r="AT410" s="44"/>
      <c r="AU410" s="44"/>
      <c r="AV410" s="44"/>
      <c r="AW410" s="44"/>
      <c r="AX410" s="44"/>
      <c r="AY410" s="44"/>
      <c r="AZ410" s="44"/>
      <c r="BA410" s="44"/>
      <c r="BB410" s="44"/>
      <c r="BC410" s="44"/>
      <c r="BD410" s="44"/>
      <c r="BE410" s="44"/>
      <c r="BF410" s="44"/>
      <c r="BG410" s="44"/>
      <c r="BH410" s="44"/>
      <c r="BI410" s="44"/>
      <c r="BJ410" s="44"/>
      <c r="BK410" s="44"/>
      <c r="BL410" s="44"/>
      <c r="BM410" s="44"/>
      <c r="BN410" s="44"/>
      <c r="BO410" s="44"/>
      <c r="BP410" s="44"/>
      <c r="BQ410" s="44"/>
      <c r="BR410" s="44"/>
      <c r="BS410" s="44"/>
      <c r="BT410" s="44"/>
      <c r="BU410" s="44"/>
      <c r="BV410" s="44"/>
      <c r="BW410" s="44"/>
      <c r="BX410" s="44"/>
      <c r="BY410" s="44"/>
      <c r="BZ410" s="44"/>
      <c r="CA410" s="44"/>
      <c r="CB410" s="44"/>
      <c r="CC410" s="44"/>
      <c r="CD410" s="44"/>
      <c r="CE410" s="44"/>
      <c r="CF410" s="44"/>
      <c r="CG410" s="44"/>
      <c r="CH410" s="44"/>
      <c r="CI410" s="44"/>
      <c r="CJ410" s="44"/>
      <c r="CK410" s="44"/>
      <c r="CL410" s="44"/>
      <c r="CM410" s="44"/>
      <c r="CN410" s="44"/>
      <c r="CO410" s="44"/>
      <c r="CP410" s="44"/>
      <c r="CQ410" s="44"/>
      <c r="CR410" s="44"/>
      <c r="CS410" s="44"/>
      <c r="CT410" s="44"/>
      <c r="CU410" s="44"/>
      <c r="CV410" s="44"/>
      <c r="CW410" s="44"/>
      <c r="CX410" s="44"/>
      <c r="CY410" s="44"/>
      <c r="CZ410" s="44"/>
      <c r="DA410" s="44"/>
      <c r="DB410" s="44"/>
      <c r="DC410" s="44"/>
      <c r="DD410" s="44"/>
      <c r="DE410" s="44"/>
      <c r="DF410" s="44"/>
      <c r="DG410" s="44"/>
      <c r="DH410" s="44"/>
      <c r="DI410" s="44"/>
      <c r="DJ410" s="44"/>
      <c r="DK410" s="44"/>
      <c r="DL410" s="44"/>
      <c r="DM410" s="44"/>
      <c r="DN410" s="44"/>
      <c r="DO410" s="44"/>
      <c r="DP410" s="44"/>
      <c r="DQ410" s="44"/>
      <c r="DR410" s="44"/>
      <c r="DS410" s="44"/>
      <c r="DT410" s="44"/>
      <c r="DU410" s="44"/>
      <c r="DV410" s="44"/>
      <c r="DW410" s="44"/>
      <c r="DX410" s="44"/>
      <c r="DY410" s="44"/>
      <c r="DZ410" s="44"/>
      <c r="EA410" s="44"/>
      <c r="EB410" s="44"/>
      <c r="EC410" s="44"/>
      <c r="ED410" s="118"/>
      <c r="EE410" s="94"/>
      <c r="EF410" s="94"/>
      <c r="EG410" s="94"/>
      <c r="EH410" s="94"/>
      <c r="EI410" s="94"/>
      <c r="EJ410" s="94"/>
      <c r="EK410" s="94"/>
      <c r="EL410" s="94"/>
      <c r="EM410" s="94"/>
      <c r="EN410" s="94"/>
      <c r="EO410" s="94"/>
      <c r="EP410" s="94"/>
      <c r="EQ410" s="94"/>
      <c r="ER410" s="94"/>
      <c r="ES410" s="94"/>
      <c r="ET410" s="94"/>
      <c r="EU410" s="94"/>
      <c r="EV410" s="94"/>
      <c r="EW410" s="94"/>
      <c r="EX410" s="94"/>
      <c r="EY410" s="94"/>
      <c r="EZ410" s="94"/>
      <c r="FA410" s="94"/>
      <c r="FB410" s="94"/>
      <c r="FC410" s="94"/>
      <c r="FD410" s="94"/>
      <c r="FE410" s="94"/>
      <c r="FF410" s="94"/>
      <c r="FG410" s="94"/>
      <c r="FH410" s="94"/>
      <c r="FI410" s="94"/>
      <c r="FJ410" s="94"/>
      <c r="FK410" s="94"/>
      <c r="FL410" s="94"/>
      <c r="FM410" s="94"/>
      <c r="FN410" s="94"/>
      <c r="FO410" s="94"/>
      <c r="FP410" s="94"/>
      <c r="FQ410" s="94"/>
      <c r="FR410" s="94"/>
      <c r="FS410" s="94"/>
      <c r="FT410" s="94"/>
      <c r="FU410" s="94"/>
      <c r="FV410" s="94"/>
      <c r="FW410" s="94"/>
      <c r="FX410" s="94"/>
      <c r="FY410" s="94"/>
      <c r="FZ410" s="94"/>
      <c r="GA410" s="94"/>
      <c r="GB410" s="94"/>
      <c r="GC410" s="94"/>
      <c r="GD410" s="94"/>
      <c r="GE410" s="94"/>
      <c r="GF410" s="94"/>
      <c r="GG410" s="94"/>
      <c r="GH410" s="94"/>
      <c r="GI410" s="94"/>
      <c r="GJ410" s="94"/>
      <c r="GK410" s="94"/>
      <c r="GL410" s="94"/>
      <c r="GM410" s="94"/>
    </row>
    <row r="411" spans="1:195" s="119" customFormat="1" ht="18.75" customHeight="1" x14ac:dyDescent="0.4">
      <c r="A411" s="44"/>
      <c r="B411" s="44"/>
      <c r="C411" s="82" t="s">
        <v>91</v>
      </c>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148"/>
      <c r="AG411" s="148"/>
      <c r="AH411" s="148"/>
      <c r="AI411" s="148"/>
      <c r="AJ411" s="148"/>
      <c r="AK411" s="148"/>
      <c r="AL411" s="148"/>
      <c r="AM411" s="148"/>
      <c r="AN411" s="148"/>
      <c r="AO411" s="148"/>
      <c r="AP411" s="148"/>
      <c r="AQ411" s="148"/>
      <c r="AR411" s="148"/>
      <c r="AS411" s="148"/>
      <c r="AT411" s="148"/>
      <c r="AU411" s="148"/>
      <c r="AV411" s="148"/>
      <c r="AW411" s="148"/>
      <c r="AX411" s="148"/>
      <c r="AY411" s="148"/>
      <c r="AZ411" s="148"/>
      <c r="BA411" s="148"/>
      <c r="BB411" s="148"/>
      <c r="BC411" s="148"/>
      <c r="BD411" s="148"/>
      <c r="BE411" s="148"/>
      <c r="BF411" s="148"/>
      <c r="BG411" s="148"/>
      <c r="BH411" s="148"/>
      <c r="BI411" s="148"/>
      <c r="BJ411" s="148"/>
      <c r="BK411" s="148"/>
      <c r="BL411" s="148"/>
      <c r="BM411" s="44"/>
      <c r="BN411" s="44"/>
      <c r="BO411" s="148"/>
      <c r="BP411" s="44"/>
      <c r="BQ411" s="82" t="s">
        <v>91</v>
      </c>
      <c r="BR411" s="82"/>
      <c r="BS411" s="82"/>
      <c r="BT411" s="82"/>
      <c r="BU411" s="82"/>
      <c r="BV411" s="82"/>
      <c r="BW411" s="82"/>
      <c r="BX411" s="82"/>
      <c r="BY411" s="82"/>
      <c r="BZ411" s="82"/>
      <c r="CA411" s="82"/>
      <c r="CB411" s="82"/>
      <c r="CC411" s="82"/>
      <c r="CD411" s="82"/>
      <c r="CE411" s="82"/>
      <c r="CF411" s="82"/>
      <c r="CG411" s="82"/>
      <c r="CH411" s="82"/>
      <c r="CI411" s="82"/>
      <c r="CJ411" s="82"/>
      <c r="CK411" s="82"/>
      <c r="CL411" s="82"/>
      <c r="CM411" s="82"/>
      <c r="CN411" s="82"/>
      <c r="CO411" s="82"/>
      <c r="CP411" s="82"/>
      <c r="CQ411" s="82"/>
      <c r="CR411" s="82"/>
      <c r="CS411" s="82"/>
      <c r="CT411" s="148"/>
      <c r="CU411" s="148"/>
      <c r="CV411" s="148"/>
      <c r="CW411" s="148"/>
      <c r="CX411" s="148"/>
      <c r="CY411" s="148"/>
      <c r="CZ411" s="148"/>
      <c r="DA411" s="148"/>
      <c r="DB411" s="148"/>
      <c r="DC411" s="148"/>
      <c r="DD411" s="148"/>
      <c r="DE411" s="148"/>
      <c r="DF411" s="148"/>
      <c r="DG411" s="148"/>
      <c r="DH411" s="148"/>
      <c r="DI411" s="148"/>
      <c r="DJ411" s="148"/>
      <c r="DK411" s="148"/>
      <c r="DL411" s="148"/>
      <c r="DM411" s="148"/>
      <c r="DN411" s="148"/>
      <c r="DO411" s="148"/>
      <c r="DP411" s="148"/>
      <c r="DQ411" s="148"/>
      <c r="DR411" s="148"/>
      <c r="DS411" s="148"/>
      <c r="DT411" s="148"/>
      <c r="DU411" s="148"/>
      <c r="DV411" s="148"/>
      <c r="DW411" s="148"/>
      <c r="DX411" s="148"/>
      <c r="DY411" s="148"/>
      <c r="DZ411" s="148"/>
      <c r="EA411" s="44"/>
      <c r="EB411" s="44"/>
      <c r="EC411" s="44"/>
      <c r="ED411" s="118"/>
      <c r="EE411" s="94"/>
      <c r="EF411" s="94"/>
      <c r="EG411" s="94"/>
      <c r="EH411" s="94"/>
      <c r="EI411" s="94"/>
      <c r="EJ411" s="94"/>
      <c r="EK411" s="94"/>
      <c r="EL411" s="94"/>
      <c r="EM411" s="94"/>
      <c r="EN411" s="94"/>
      <c r="EO411" s="94"/>
      <c r="EP411" s="94"/>
      <c r="EQ411" s="94"/>
      <c r="ER411" s="94"/>
      <c r="ES411" s="94"/>
      <c r="ET411" s="94"/>
      <c r="EU411" s="94"/>
      <c r="EV411" s="94"/>
      <c r="EW411" s="94"/>
      <c r="EX411" s="94"/>
      <c r="EY411" s="94"/>
      <c r="EZ411" s="94"/>
      <c r="FA411" s="94"/>
      <c r="FB411" s="94"/>
      <c r="FC411" s="94"/>
      <c r="FD411" s="94"/>
      <c r="FE411" s="94"/>
      <c r="FF411" s="94"/>
      <c r="FG411" s="94"/>
      <c r="FH411" s="94"/>
      <c r="FI411" s="94"/>
      <c r="FJ411" s="94"/>
      <c r="FK411" s="94"/>
      <c r="FL411" s="94"/>
      <c r="FM411" s="94"/>
      <c r="FN411" s="94"/>
      <c r="FO411" s="94"/>
      <c r="FP411" s="94"/>
      <c r="FQ411" s="94"/>
      <c r="FR411" s="94"/>
      <c r="FS411" s="94"/>
      <c r="FT411" s="94"/>
      <c r="FU411" s="94"/>
      <c r="FV411" s="94"/>
      <c r="FW411" s="94"/>
      <c r="FX411" s="94"/>
      <c r="FY411" s="94"/>
      <c r="FZ411" s="94"/>
      <c r="GA411" s="94"/>
      <c r="GB411" s="94"/>
      <c r="GC411" s="94"/>
      <c r="GD411" s="94"/>
      <c r="GE411" s="94"/>
      <c r="GF411" s="94"/>
      <c r="GG411" s="94"/>
      <c r="GH411" s="94"/>
      <c r="GI411" s="94"/>
      <c r="GJ411" s="94"/>
      <c r="GK411" s="94"/>
      <c r="GL411" s="94"/>
      <c r="GM411" s="94"/>
    </row>
    <row r="412" spans="1:195" s="119" customFormat="1" ht="18.75" customHeight="1" x14ac:dyDescent="0.4">
      <c r="A412" s="44"/>
      <c r="B412" s="148"/>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148"/>
      <c r="AG412" s="148"/>
      <c r="AH412" s="148"/>
      <c r="AI412" s="148"/>
      <c r="AJ412" s="148"/>
      <c r="AK412" s="148"/>
      <c r="AL412" s="148"/>
      <c r="AM412" s="148"/>
      <c r="AN412" s="148"/>
      <c r="AO412" s="148"/>
      <c r="AP412" s="148"/>
      <c r="AQ412" s="148"/>
      <c r="AR412" s="148"/>
      <c r="AS412" s="148"/>
      <c r="AT412" s="148"/>
      <c r="AU412" s="148"/>
      <c r="AV412" s="148"/>
      <c r="AW412" s="148"/>
      <c r="AX412" s="148"/>
      <c r="AY412" s="148"/>
      <c r="AZ412" s="148"/>
      <c r="BA412" s="148"/>
      <c r="BB412" s="148"/>
      <c r="BC412" s="148"/>
      <c r="BD412" s="148"/>
      <c r="BE412" s="148"/>
      <c r="BF412" s="148"/>
      <c r="BG412" s="148"/>
      <c r="BH412" s="148"/>
      <c r="BI412" s="148"/>
      <c r="BJ412" s="148"/>
      <c r="BK412" s="148"/>
      <c r="BL412" s="148"/>
      <c r="BM412" s="44"/>
      <c r="BN412" s="44"/>
      <c r="BO412" s="148"/>
      <c r="BP412" s="148"/>
      <c r="BQ412" s="82"/>
      <c r="BR412" s="82"/>
      <c r="BS412" s="82"/>
      <c r="BT412" s="82"/>
      <c r="BU412" s="82"/>
      <c r="BV412" s="82"/>
      <c r="BW412" s="82"/>
      <c r="BX412" s="82"/>
      <c r="BY412" s="82"/>
      <c r="BZ412" s="82"/>
      <c r="CA412" s="82"/>
      <c r="CB412" s="82"/>
      <c r="CC412" s="82"/>
      <c r="CD412" s="82"/>
      <c r="CE412" s="82"/>
      <c r="CF412" s="82"/>
      <c r="CG412" s="82"/>
      <c r="CH412" s="82"/>
      <c r="CI412" s="82"/>
      <c r="CJ412" s="82"/>
      <c r="CK412" s="82"/>
      <c r="CL412" s="82"/>
      <c r="CM412" s="82"/>
      <c r="CN412" s="82"/>
      <c r="CO412" s="82"/>
      <c r="CP412" s="82"/>
      <c r="CQ412" s="82"/>
      <c r="CR412" s="82"/>
      <c r="CS412" s="82"/>
      <c r="CT412" s="148"/>
      <c r="CU412" s="148"/>
      <c r="CV412" s="148"/>
      <c r="CW412" s="148"/>
      <c r="CX412" s="148"/>
      <c r="CY412" s="148"/>
      <c r="CZ412" s="148"/>
      <c r="DA412" s="148"/>
      <c r="DB412" s="148"/>
      <c r="DC412" s="148"/>
      <c r="DD412" s="148"/>
      <c r="DE412" s="148"/>
      <c r="DF412" s="148"/>
      <c r="DG412" s="148"/>
      <c r="DH412" s="148"/>
      <c r="DI412" s="148"/>
      <c r="DJ412" s="148"/>
      <c r="DK412" s="148"/>
      <c r="DL412" s="148"/>
      <c r="DM412" s="148"/>
      <c r="DN412" s="148"/>
      <c r="DO412" s="148"/>
      <c r="DP412" s="148"/>
      <c r="DQ412" s="148"/>
      <c r="DR412" s="148"/>
      <c r="DS412" s="148"/>
      <c r="DT412" s="148"/>
      <c r="DU412" s="148"/>
      <c r="DV412" s="148"/>
      <c r="DW412" s="148"/>
      <c r="DX412" s="148"/>
      <c r="DY412" s="148"/>
      <c r="DZ412" s="148"/>
      <c r="EA412" s="44"/>
      <c r="EB412" s="44"/>
      <c r="EC412" s="44"/>
      <c r="ED412" s="118"/>
      <c r="EE412" s="94"/>
      <c r="EF412" s="94"/>
      <c r="EG412" s="94"/>
      <c r="EH412" s="94"/>
      <c r="EI412" s="94"/>
      <c r="EJ412" s="94"/>
      <c r="EK412" s="94"/>
      <c r="EL412" s="94"/>
      <c r="EM412" s="94"/>
      <c r="EN412" s="94"/>
      <c r="EO412" s="94"/>
      <c r="EP412" s="94"/>
      <c r="EQ412" s="94"/>
      <c r="ER412" s="94"/>
      <c r="ES412" s="94"/>
      <c r="ET412" s="94"/>
      <c r="EU412" s="94"/>
      <c r="EV412" s="94"/>
      <c r="EW412" s="94"/>
      <c r="EX412" s="94"/>
      <c r="EY412" s="94"/>
      <c r="EZ412" s="94"/>
      <c r="FA412" s="94"/>
      <c r="FB412" s="94"/>
      <c r="FC412" s="94"/>
      <c r="FD412" s="94"/>
      <c r="FE412" s="94"/>
      <c r="FF412" s="94"/>
      <c r="FG412" s="94"/>
      <c r="FH412" s="94"/>
      <c r="FI412" s="94"/>
      <c r="FJ412" s="94"/>
      <c r="FK412" s="94"/>
      <c r="FL412" s="94"/>
      <c r="FM412" s="94"/>
      <c r="FN412" s="94"/>
      <c r="FO412" s="94"/>
      <c r="FP412" s="94"/>
      <c r="FQ412" s="94"/>
      <c r="FR412" s="94"/>
      <c r="FS412" s="94"/>
      <c r="FT412" s="94"/>
      <c r="FU412" s="94"/>
      <c r="FV412" s="94"/>
      <c r="FW412" s="94"/>
      <c r="FX412" s="94"/>
      <c r="FY412" s="94"/>
      <c r="FZ412" s="94"/>
      <c r="GA412" s="94"/>
      <c r="GB412" s="94"/>
      <c r="GC412" s="94"/>
      <c r="GD412" s="94"/>
      <c r="GE412" s="94"/>
      <c r="GF412" s="94"/>
      <c r="GG412" s="94"/>
      <c r="GH412" s="94"/>
      <c r="GI412" s="94"/>
      <c r="GJ412" s="94"/>
      <c r="GK412" s="94"/>
      <c r="GL412" s="94"/>
      <c r="GM412" s="94"/>
    </row>
    <row r="413" spans="1:195" s="119" customFormat="1" ht="18.75" customHeight="1" x14ac:dyDescent="0.4">
      <c r="A413" s="44"/>
      <c r="B413" s="44"/>
      <c r="C413" s="149" t="s">
        <v>52</v>
      </c>
      <c r="D413" s="44"/>
      <c r="E413" s="44"/>
      <c r="F413" s="44"/>
      <c r="G413" s="44"/>
      <c r="H413" s="44"/>
      <c r="I413" s="44"/>
      <c r="J413" s="44"/>
      <c r="K413" s="44"/>
      <c r="L413" s="44"/>
      <c r="M413" s="44"/>
      <c r="N413" s="44"/>
      <c r="O413" s="44"/>
      <c r="P413" s="44"/>
      <c r="Q413" s="44"/>
      <c r="R413" s="44"/>
      <c r="S413" s="44"/>
      <c r="T413" s="44"/>
      <c r="U413" s="44"/>
      <c r="V413" s="44"/>
      <c r="W413" s="44"/>
      <c r="X413" s="44"/>
      <c r="Y413" s="44"/>
      <c r="Z413" s="44"/>
      <c r="AA413" s="44"/>
      <c r="AB413" s="44"/>
      <c r="AC413" s="44"/>
      <c r="AD413" s="44"/>
      <c r="AE413" s="44"/>
      <c r="AF413" s="44"/>
      <c r="AG413" s="44"/>
      <c r="AH413" s="44"/>
      <c r="AI413" s="44"/>
      <c r="AJ413" s="44"/>
      <c r="AK413" s="44"/>
      <c r="AL413" s="44"/>
      <c r="AM413" s="44"/>
      <c r="AN413" s="44"/>
      <c r="AO413" s="44"/>
      <c r="AP413" s="44"/>
      <c r="AQ413" s="44"/>
      <c r="AR413" s="44"/>
      <c r="AS413" s="44"/>
      <c r="AT413" s="44"/>
      <c r="AU413" s="44"/>
      <c r="AV413" s="44"/>
      <c r="AW413" s="44"/>
      <c r="AX413" s="44"/>
      <c r="AY413" s="44"/>
      <c r="AZ413" s="44"/>
      <c r="BA413" s="44"/>
      <c r="BB413" s="44"/>
      <c r="BC413" s="44"/>
      <c r="BD413" s="44"/>
      <c r="BE413" s="44"/>
      <c r="BF413" s="44"/>
      <c r="BG413" s="44"/>
      <c r="BH413" s="44"/>
      <c r="BI413" s="44"/>
      <c r="BJ413" s="44"/>
      <c r="BK413" s="44"/>
      <c r="BL413" s="44"/>
      <c r="BM413" s="44"/>
      <c r="BN413" s="44"/>
      <c r="BO413" s="44"/>
      <c r="BP413" s="44"/>
      <c r="BQ413" s="149" t="s">
        <v>52</v>
      </c>
      <c r="BR413" s="44"/>
      <c r="BS413" s="44"/>
      <c r="BT413" s="44"/>
      <c r="BU413" s="44"/>
      <c r="BV413" s="44"/>
      <c r="BW413" s="44"/>
      <c r="BX413" s="44"/>
      <c r="BY413" s="44"/>
      <c r="BZ413" s="44"/>
      <c r="CA413" s="44"/>
      <c r="CB413" s="44"/>
      <c r="CC413" s="44"/>
      <c r="CD413" s="44"/>
      <c r="CE413" s="44"/>
      <c r="CF413" s="44"/>
      <c r="CG413" s="44"/>
      <c r="CH413" s="44"/>
      <c r="CI413" s="44"/>
      <c r="CJ413" s="44"/>
      <c r="CK413" s="44"/>
      <c r="CL413" s="44"/>
      <c r="CM413" s="44"/>
      <c r="CN413" s="44"/>
      <c r="CO413" s="44"/>
      <c r="CP413" s="44"/>
      <c r="CQ413" s="44"/>
      <c r="CR413" s="44"/>
      <c r="CS413" s="44"/>
      <c r="CT413" s="44"/>
      <c r="CU413" s="44"/>
      <c r="CV413" s="44"/>
      <c r="CW413" s="44"/>
      <c r="CX413" s="44"/>
      <c r="CY413" s="44"/>
      <c r="CZ413" s="44"/>
      <c r="DA413" s="44"/>
      <c r="DB413" s="44"/>
      <c r="DC413" s="44"/>
      <c r="DD413" s="44"/>
      <c r="DE413" s="44"/>
      <c r="DF413" s="44"/>
      <c r="DG413" s="44"/>
      <c r="DH413" s="44"/>
      <c r="DI413" s="44"/>
      <c r="DJ413" s="44"/>
      <c r="DK413" s="44"/>
      <c r="DL413" s="44"/>
      <c r="DM413" s="44"/>
      <c r="DN413" s="44"/>
      <c r="DO413" s="44"/>
      <c r="DP413" s="44"/>
      <c r="DQ413" s="44"/>
      <c r="DR413" s="44"/>
      <c r="DS413" s="44"/>
      <c r="DT413" s="44"/>
      <c r="DU413" s="44"/>
      <c r="DV413" s="44"/>
      <c r="DW413" s="44"/>
      <c r="DX413" s="44"/>
      <c r="DY413" s="44"/>
      <c r="DZ413" s="44"/>
      <c r="EA413" s="44"/>
      <c r="EB413" s="44"/>
      <c r="EC413" s="44"/>
      <c r="ED413" s="118"/>
      <c r="EE413" s="94"/>
      <c r="EF413" s="94"/>
      <c r="EG413" s="94"/>
      <c r="EH413" s="94"/>
      <c r="EI413" s="94"/>
      <c r="EJ413" s="94"/>
      <c r="EK413" s="94"/>
      <c r="EL413" s="94"/>
      <c r="EM413" s="94"/>
      <c r="EN413" s="94"/>
      <c r="EO413" s="94"/>
      <c r="EP413" s="94"/>
      <c r="EQ413" s="94"/>
      <c r="ER413" s="94"/>
      <c r="ES413" s="94"/>
      <c r="ET413" s="94"/>
      <c r="EU413" s="94"/>
      <c r="EV413" s="94"/>
      <c r="EW413" s="94"/>
      <c r="EX413" s="94"/>
      <c r="EY413" s="94"/>
      <c r="EZ413" s="94"/>
      <c r="FA413" s="94"/>
      <c r="FB413" s="94"/>
      <c r="FC413" s="94"/>
      <c r="FD413" s="94"/>
      <c r="FE413" s="94"/>
      <c r="FF413" s="94"/>
      <c r="FG413" s="94"/>
      <c r="FH413" s="94"/>
      <c r="FI413" s="94"/>
      <c r="FJ413" s="94"/>
      <c r="FK413" s="94"/>
      <c r="FL413" s="94"/>
      <c r="FM413" s="94"/>
      <c r="FN413" s="94"/>
      <c r="FO413" s="94"/>
      <c r="FP413" s="94"/>
      <c r="FQ413" s="94"/>
      <c r="FR413" s="94"/>
      <c r="FS413" s="94"/>
      <c r="FT413" s="94"/>
      <c r="FU413" s="94"/>
      <c r="FV413" s="94"/>
      <c r="FW413" s="94"/>
      <c r="FX413" s="94"/>
      <c r="FY413" s="94"/>
      <c r="FZ413" s="94"/>
      <c r="GA413" s="94"/>
      <c r="GB413" s="94"/>
      <c r="GC413" s="94"/>
      <c r="GD413" s="94"/>
      <c r="GE413" s="94"/>
      <c r="GF413" s="94"/>
      <c r="GG413" s="94"/>
      <c r="GH413" s="94"/>
      <c r="GI413" s="94"/>
      <c r="GJ413" s="94"/>
      <c r="GK413" s="94"/>
      <c r="GL413" s="94"/>
      <c r="GM413" s="94"/>
    </row>
    <row r="414" spans="1:195" s="119" customFormat="1" ht="18.75" customHeight="1" x14ac:dyDescent="0.4">
      <c r="A414" s="44"/>
      <c r="B414" s="44"/>
      <c r="C414" s="149" t="s">
        <v>92</v>
      </c>
      <c r="D414" s="44"/>
      <c r="E414" s="44"/>
      <c r="F414" s="44"/>
      <c r="G414" s="44"/>
      <c r="H414" s="44"/>
      <c r="I414" s="44"/>
      <c r="J414" s="44"/>
      <c r="K414" s="44"/>
      <c r="L414" s="44"/>
      <c r="M414" s="44"/>
      <c r="N414" s="44"/>
      <c r="O414" s="44"/>
      <c r="P414" s="44"/>
      <c r="Q414" s="44"/>
      <c r="R414" s="44"/>
      <c r="S414" s="44"/>
      <c r="T414" s="44"/>
      <c r="U414" s="44"/>
      <c r="V414" s="44"/>
      <c r="W414" s="44"/>
      <c r="X414" s="44"/>
      <c r="Y414" s="44"/>
      <c r="Z414" s="44"/>
      <c r="AA414" s="44"/>
      <c r="AB414" s="44"/>
      <c r="AC414" s="44"/>
      <c r="AD414" s="44"/>
      <c r="AE414" s="44"/>
      <c r="AF414" s="44"/>
      <c r="AG414" s="44"/>
      <c r="AH414" s="44"/>
      <c r="AI414" s="44"/>
      <c r="AJ414" s="44"/>
      <c r="AK414" s="44"/>
      <c r="AL414" s="44"/>
      <c r="AM414" s="44"/>
      <c r="AN414" s="44"/>
      <c r="AO414" s="44"/>
      <c r="AP414" s="44"/>
      <c r="AQ414" s="44"/>
      <c r="AR414" s="44"/>
      <c r="AS414" s="44"/>
      <c r="AT414" s="44"/>
      <c r="AU414" s="44"/>
      <c r="AV414" s="44"/>
      <c r="AW414" s="44"/>
      <c r="AX414" s="44"/>
      <c r="AY414" s="44"/>
      <c r="AZ414" s="44"/>
      <c r="BA414" s="44"/>
      <c r="BB414" s="44"/>
      <c r="BC414" s="44"/>
      <c r="BD414" s="44"/>
      <c r="BE414" s="44"/>
      <c r="BF414" s="44"/>
      <c r="BG414" s="44"/>
      <c r="BH414" s="44"/>
      <c r="BI414" s="44"/>
      <c r="BJ414" s="44"/>
      <c r="BK414" s="44"/>
      <c r="BL414" s="44"/>
      <c r="BM414" s="44"/>
      <c r="BN414" s="44"/>
      <c r="BO414" s="44"/>
      <c r="BP414" s="44"/>
      <c r="BQ414" s="149" t="s">
        <v>92</v>
      </c>
      <c r="BR414" s="44"/>
      <c r="BS414" s="44"/>
      <c r="BT414" s="44"/>
      <c r="BU414" s="44"/>
      <c r="BV414" s="44"/>
      <c r="BW414" s="44"/>
      <c r="BX414" s="44"/>
      <c r="BY414" s="44"/>
      <c r="BZ414" s="44"/>
      <c r="CA414" s="44"/>
      <c r="CB414" s="44"/>
      <c r="CC414" s="44"/>
      <c r="CD414" s="44"/>
      <c r="CE414" s="44"/>
      <c r="CF414" s="44"/>
      <c r="CG414" s="44"/>
      <c r="CH414" s="44"/>
      <c r="CI414" s="44"/>
      <c r="CJ414" s="44"/>
      <c r="CK414" s="44"/>
      <c r="CL414" s="44"/>
      <c r="CM414" s="44"/>
      <c r="CN414" s="44"/>
      <c r="CO414" s="44"/>
      <c r="CP414" s="44"/>
      <c r="CQ414" s="44"/>
      <c r="CR414" s="44"/>
      <c r="CS414" s="44"/>
      <c r="CT414" s="44"/>
      <c r="CU414" s="44"/>
      <c r="CV414" s="44"/>
      <c r="CW414" s="44"/>
      <c r="CX414" s="44"/>
      <c r="CY414" s="44"/>
      <c r="CZ414" s="44"/>
      <c r="DA414" s="44"/>
      <c r="DB414" s="44"/>
      <c r="DC414" s="44"/>
      <c r="DD414" s="44"/>
      <c r="DE414" s="44"/>
      <c r="DF414" s="44"/>
      <c r="DG414" s="44"/>
      <c r="DH414" s="44"/>
      <c r="DI414" s="44"/>
      <c r="DJ414" s="44"/>
      <c r="DK414" s="44"/>
      <c r="DL414" s="44"/>
      <c r="DM414" s="44"/>
      <c r="DN414" s="44"/>
      <c r="DO414" s="44"/>
      <c r="DP414" s="44"/>
      <c r="DQ414" s="44"/>
      <c r="DR414" s="44"/>
      <c r="DS414" s="44"/>
      <c r="DT414" s="44"/>
      <c r="DU414" s="44"/>
      <c r="DV414" s="44"/>
      <c r="DW414" s="44"/>
      <c r="DX414" s="44"/>
      <c r="DY414" s="44"/>
      <c r="DZ414" s="44"/>
      <c r="EA414" s="44"/>
      <c r="EB414" s="44"/>
      <c r="EC414" s="44"/>
      <c r="ED414" s="118"/>
      <c r="EE414" s="94"/>
      <c r="EF414" s="94"/>
      <c r="EG414" s="94"/>
      <c r="EH414" s="94"/>
      <c r="EI414" s="94"/>
      <c r="EJ414" s="94"/>
      <c r="EK414" s="94"/>
      <c r="EL414" s="94"/>
      <c r="EM414" s="94"/>
      <c r="EN414" s="94"/>
      <c r="EO414" s="94"/>
      <c r="EP414" s="94"/>
      <c r="EQ414" s="94"/>
      <c r="ER414" s="94"/>
      <c r="ES414" s="94"/>
      <c r="ET414" s="94"/>
      <c r="EU414" s="94"/>
      <c r="EV414" s="94"/>
      <c r="EW414" s="94"/>
      <c r="EX414" s="94"/>
      <c r="EY414" s="94"/>
      <c r="EZ414" s="94"/>
      <c r="FA414" s="94"/>
      <c r="FB414" s="94"/>
      <c r="FC414" s="94"/>
      <c r="FD414" s="94"/>
      <c r="FE414" s="94"/>
      <c r="FF414" s="94"/>
      <c r="FG414" s="94"/>
      <c r="FH414" s="94"/>
      <c r="FI414" s="94"/>
      <c r="FJ414" s="94"/>
      <c r="FK414" s="94"/>
      <c r="FL414" s="94"/>
      <c r="FM414" s="94"/>
      <c r="FN414" s="94"/>
      <c r="FO414" s="94"/>
      <c r="FP414" s="94"/>
      <c r="FQ414" s="94"/>
      <c r="FR414" s="94"/>
      <c r="FS414" s="94"/>
      <c r="FT414" s="94"/>
      <c r="FU414" s="94"/>
      <c r="FV414" s="94"/>
      <c r="FW414" s="94"/>
      <c r="FX414" s="94"/>
      <c r="FY414" s="94"/>
      <c r="FZ414" s="94"/>
      <c r="GA414" s="94"/>
      <c r="GB414" s="94"/>
      <c r="GC414" s="94"/>
      <c r="GD414" s="94"/>
      <c r="GE414" s="94"/>
      <c r="GF414" s="94"/>
      <c r="GG414" s="94"/>
      <c r="GH414" s="94"/>
      <c r="GI414" s="94"/>
      <c r="GJ414" s="94"/>
      <c r="GK414" s="94"/>
      <c r="GL414" s="94"/>
      <c r="GM414" s="94"/>
    </row>
    <row r="415" spans="1:195" ht="18.75" customHeight="1" x14ac:dyDescent="0.4">
      <c r="A415" s="748">
        <v>5</v>
      </c>
      <c r="B415" s="748"/>
      <c r="C415" s="748"/>
      <c r="D415" s="748"/>
      <c r="E415" s="748"/>
      <c r="F415" s="748"/>
      <c r="G415" s="748"/>
      <c r="H415" s="748"/>
      <c r="I415" s="748"/>
      <c r="J415" s="748"/>
      <c r="K415" s="748"/>
      <c r="L415" s="748"/>
      <c r="M415" s="748"/>
      <c r="N415" s="748"/>
      <c r="O415" s="748"/>
      <c r="P415" s="748"/>
      <c r="Q415" s="748"/>
      <c r="R415" s="748"/>
      <c r="S415" s="748"/>
      <c r="T415" s="748"/>
      <c r="U415" s="748"/>
      <c r="V415" s="748"/>
      <c r="W415" s="748"/>
      <c r="X415" s="748"/>
      <c r="Y415" s="748"/>
      <c r="Z415" s="748"/>
      <c r="AA415" s="748"/>
      <c r="AB415" s="748"/>
      <c r="AC415" s="748"/>
      <c r="AD415" s="748"/>
      <c r="AE415" s="748"/>
      <c r="AF415" s="748"/>
      <c r="AG415" s="748"/>
      <c r="AH415" s="748"/>
      <c r="AI415" s="748"/>
      <c r="AJ415" s="748"/>
      <c r="AK415" s="748"/>
      <c r="AL415" s="748"/>
      <c r="AM415" s="748"/>
      <c r="AN415" s="748"/>
      <c r="AO415" s="748"/>
      <c r="AP415" s="748"/>
      <c r="AQ415" s="748"/>
      <c r="AR415" s="748"/>
      <c r="AS415" s="748"/>
      <c r="AT415" s="748"/>
      <c r="AU415" s="748"/>
      <c r="AV415" s="748"/>
      <c r="AW415" s="748"/>
      <c r="AX415" s="748"/>
      <c r="AY415" s="748"/>
      <c r="AZ415" s="748"/>
      <c r="BA415" s="748"/>
      <c r="BB415" s="748"/>
      <c r="BC415" s="748"/>
      <c r="BD415" s="748"/>
      <c r="BE415" s="748"/>
      <c r="BF415" s="748"/>
      <c r="BG415" s="748"/>
      <c r="BH415" s="748"/>
      <c r="BI415" s="748"/>
      <c r="BJ415" s="748"/>
      <c r="BK415" s="748"/>
      <c r="BL415" s="748"/>
      <c r="BM415" s="748"/>
      <c r="BN415" s="748"/>
    </row>
    <row r="417" spans="1:160" ht="18.75" customHeight="1" x14ac:dyDescent="0.4">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c r="AA417" s="44"/>
      <c r="AB417" s="44"/>
      <c r="AC417" s="44"/>
      <c r="AD417" s="44"/>
      <c r="AE417" s="44"/>
      <c r="AF417" s="44"/>
      <c r="AG417" s="44"/>
      <c r="AH417" s="44"/>
      <c r="AI417" s="44"/>
      <c r="BO417" s="44"/>
      <c r="BP417" s="44"/>
      <c r="BQ417" s="44"/>
      <c r="BR417" s="44"/>
      <c r="BS417" s="44"/>
      <c r="BT417" s="44"/>
      <c r="BU417" s="44"/>
      <c r="BV417" s="44"/>
      <c r="BW417" s="44"/>
      <c r="BX417" s="44"/>
      <c r="BY417" s="44"/>
      <c r="BZ417" s="44"/>
      <c r="CA417" s="44"/>
      <c r="CB417" s="44"/>
      <c r="CC417" s="44"/>
      <c r="CD417" s="44"/>
      <c r="CE417" s="44"/>
      <c r="CF417" s="44"/>
      <c r="CG417" s="44"/>
      <c r="CH417" s="44"/>
      <c r="CI417" s="44"/>
      <c r="CJ417" s="44"/>
      <c r="CK417" s="44"/>
      <c r="CL417" s="44"/>
      <c r="CM417" s="44"/>
      <c r="CN417" s="44"/>
      <c r="CO417" s="44"/>
      <c r="CP417" s="44"/>
      <c r="CQ417" s="44"/>
      <c r="CR417" s="44"/>
      <c r="CS417" s="44"/>
      <c r="CT417" s="44"/>
      <c r="CU417" s="44"/>
      <c r="CV417" s="44"/>
      <c r="CW417" s="44"/>
    </row>
    <row r="418" spans="1:160" ht="18.75" customHeight="1" x14ac:dyDescent="0.4">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c r="AA418" s="44"/>
      <c r="AB418" s="44"/>
      <c r="AC418" s="44"/>
      <c r="AD418" s="44"/>
      <c r="AE418" s="44"/>
      <c r="AF418" s="44"/>
      <c r="AG418" s="44"/>
      <c r="AH418" s="44"/>
      <c r="AI418" s="44"/>
      <c r="BE418" s="316" t="s">
        <v>263</v>
      </c>
      <c r="BF418" s="317"/>
      <c r="BG418" s="317"/>
      <c r="BH418" s="317"/>
      <c r="BI418" s="317"/>
      <c r="BJ418" s="317"/>
      <c r="BK418" s="317"/>
      <c r="BL418" s="318"/>
      <c r="BO418" s="44"/>
      <c r="BP418" s="44"/>
      <c r="BQ418" s="44"/>
      <c r="BR418" s="44"/>
      <c r="BS418" s="44"/>
      <c r="BT418" s="44"/>
      <c r="BU418" s="44"/>
      <c r="BV418" s="44"/>
      <c r="BW418" s="44"/>
      <c r="BX418" s="44"/>
      <c r="BY418" s="44"/>
      <c r="BZ418" s="44"/>
      <c r="CA418" s="44"/>
      <c r="CB418" s="44"/>
      <c r="CC418" s="44"/>
      <c r="CD418" s="44"/>
      <c r="CE418" s="44"/>
      <c r="CF418" s="44"/>
      <c r="CG418" s="44"/>
      <c r="CH418" s="44"/>
      <c r="CI418" s="44"/>
      <c r="CJ418" s="44"/>
      <c r="CK418" s="44"/>
      <c r="CL418" s="44"/>
      <c r="CM418" s="44"/>
      <c r="CN418" s="44"/>
      <c r="CO418" s="44"/>
      <c r="CP418" s="44"/>
      <c r="CQ418" s="44"/>
      <c r="CR418" s="44"/>
      <c r="CS418" s="44"/>
      <c r="CT418" s="44"/>
      <c r="CU418" s="44"/>
      <c r="CV418" s="44"/>
      <c r="CW418" s="44"/>
      <c r="DR418" s="150"/>
      <c r="DS418" s="316" t="s">
        <v>216</v>
      </c>
      <c r="DT418" s="317"/>
      <c r="DU418" s="317"/>
      <c r="DV418" s="317"/>
      <c r="DW418" s="317"/>
      <c r="DX418" s="317"/>
      <c r="DY418" s="317"/>
      <c r="DZ418" s="318"/>
    </row>
    <row r="419" spans="1:160" ht="18.75" customHeight="1" x14ac:dyDescent="0.4">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c r="AA419" s="44"/>
      <c r="AB419" s="44"/>
      <c r="AC419" s="44"/>
      <c r="AD419" s="44"/>
      <c r="AE419" s="44"/>
      <c r="AF419" s="44"/>
      <c r="AG419" s="44"/>
      <c r="AH419" s="44"/>
      <c r="AI419" s="44"/>
      <c r="BE419" s="319"/>
      <c r="BF419" s="320"/>
      <c r="BG419" s="320"/>
      <c r="BH419" s="320"/>
      <c r="BI419" s="320"/>
      <c r="BJ419" s="320"/>
      <c r="BK419" s="320"/>
      <c r="BL419" s="321"/>
      <c r="BO419" s="44"/>
      <c r="BP419" s="44"/>
      <c r="BQ419" s="44"/>
      <c r="BR419" s="44"/>
      <c r="BS419" s="44"/>
      <c r="BT419" s="44"/>
      <c r="BU419" s="44"/>
      <c r="BV419" s="44"/>
      <c r="BW419" s="44"/>
      <c r="BX419" s="44"/>
      <c r="BY419" s="44"/>
      <c r="BZ419" s="44"/>
      <c r="CA419" s="44"/>
      <c r="CB419" s="44"/>
      <c r="CC419" s="44"/>
      <c r="CD419" s="44"/>
      <c r="CE419" s="44"/>
      <c r="CF419" s="44"/>
      <c r="CG419" s="44"/>
      <c r="CH419" s="44"/>
      <c r="CI419" s="44"/>
      <c r="CJ419" s="44"/>
      <c r="CK419" s="44"/>
      <c r="CL419" s="44"/>
      <c r="CM419" s="44"/>
      <c r="CN419" s="44"/>
      <c r="CO419" s="44"/>
      <c r="CP419" s="44"/>
      <c r="CQ419" s="44"/>
      <c r="CR419" s="44"/>
      <c r="CS419" s="44"/>
      <c r="CT419" s="44"/>
      <c r="CU419" s="44"/>
      <c r="CV419" s="44"/>
      <c r="CW419" s="44"/>
      <c r="DR419" s="150"/>
      <c r="DS419" s="319"/>
      <c r="DT419" s="320"/>
      <c r="DU419" s="320"/>
      <c r="DV419" s="320"/>
      <c r="DW419" s="320"/>
      <c r="DX419" s="320"/>
      <c r="DY419" s="320"/>
      <c r="DZ419" s="321"/>
    </row>
    <row r="420" spans="1:160" ht="18.75" customHeight="1" x14ac:dyDescent="0.4">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c r="AG420" s="44"/>
      <c r="AH420" s="44"/>
      <c r="AI420" s="44"/>
      <c r="BO420" s="44"/>
      <c r="BP420" s="44"/>
      <c r="BQ420" s="44"/>
      <c r="BR420" s="44"/>
      <c r="BS420" s="44"/>
      <c r="BT420" s="44"/>
      <c r="BU420" s="44"/>
      <c r="BV420" s="44"/>
      <c r="BW420" s="44"/>
      <c r="BX420" s="44"/>
      <c r="BY420" s="44"/>
      <c r="BZ420" s="44"/>
      <c r="CA420" s="44"/>
      <c r="CB420" s="44"/>
      <c r="CC420" s="44"/>
      <c r="CD420" s="44"/>
      <c r="CE420" s="44"/>
      <c r="CF420" s="44"/>
      <c r="CG420" s="44"/>
      <c r="CH420" s="44"/>
      <c r="CI420" s="44"/>
      <c r="CJ420" s="44"/>
      <c r="CK420" s="44"/>
      <c r="CL420" s="44"/>
      <c r="CM420" s="44"/>
      <c r="CN420" s="44"/>
      <c r="CO420" s="44"/>
      <c r="CP420" s="44"/>
      <c r="CQ420" s="44"/>
      <c r="CR420" s="44"/>
      <c r="CS420" s="44"/>
      <c r="CT420" s="44"/>
      <c r="CU420" s="44"/>
      <c r="CV420" s="44"/>
      <c r="CW420" s="44"/>
    </row>
    <row r="421" spans="1:160" ht="18.75" customHeight="1" x14ac:dyDescent="0.4">
      <c r="A421" s="44"/>
      <c r="C421" s="151" t="s">
        <v>154</v>
      </c>
      <c r="D421" s="44"/>
      <c r="E421" s="44"/>
      <c r="F421" s="44"/>
      <c r="G421" s="44"/>
      <c r="H421" s="44"/>
      <c r="I421" s="44"/>
      <c r="J421" s="44"/>
      <c r="K421" s="44"/>
      <c r="L421" s="44"/>
      <c r="M421" s="44"/>
      <c r="N421" s="44"/>
      <c r="O421" s="44"/>
      <c r="P421" s="44"/>
      <c r="Q421" s="44"/>
      <c r="R421" s="44"/>
      <c r="S421" s="44"/>
      <c r="T421" s="44"/>
      <c r="U421" s="44"/>
      <c r="V421" s="44"/>
      <c r="W421" s="44"/>
      <c r="X421" s="44"/>
      <c r="Y421" s="44"/>
      <c r="Z421" s="44"/>
      <c r="AA421" s="44"/>
      <c r="AB421" s="44"/>
      <c r="AC421" s="44"/>
      <c r="AD421" s="44"/>
      <c r="AE421" s="44"/>
      <c r="AF421" s="44"/>
      <c r="AG421" s="44"/>
      <c r="AH421" s="44"/>
      <c r="AI421" s="44"/>
      <c r="BO421" s="44"/>
      <c r="BQ421" s="151" t="s">
        <v>154</v>
      </c>
      <c r="BR421" s="44"/>
      <c r="BS421" s="44"/>
      <c r="BT421" s="44"/>
      <c r="BU421" s="44"/>
      <c r="BV421" s="44"/>
      <c r="BW421" s="44"/>
      <c r="BX421" s="44"/>
      <c r="BY421" s="44"/>
      <c r="BZ421" s="44"/>
      <c r="CA421" s="44"/>
      <c r="CB421" s="44"/>
      <c r="CC421" s="44"/>
      <c r="CD421" s="44"/>
      <c r="CE421" s="44"/>
      <c r="CF421" s="44"/>
      <c r="CG421" s="44"/>
      <c r="CH421" s="44"/>
      <c r="CI421" s="44"/>
      <c r="CJ421" s="44"/>
      <c r="CK421" s="44"/>
      <c r="CL421" s="44"/>
      <c r="CM421" s="44"/>
      <c r="CN421" s="44"/>
      <c r="CO421" s="44"/>
      <c r="CP421" s="44"/>
      <c r="CQ421" s="44"/>
      <c r="CR421" s="44"/>
      <c r="CS421" s="44"/>
      <c r="CT421" s="44"/>
      <c r="CU421" s="44"/>
      <c r="CV421" s="44"/>
      <c r="CW421" s="44"/>
    </row>
    <row r="422" spans="1:160" ht="18.75" customHeight="1" x14ac:dyDescent="0.4">
      <c r="A422" s="44"/>
      <c r="C422" s="288" t="s">
        <v>155</v>
      </c>
      <c r="D422" s="288"/>
      <c r="E422" s="288"/>
      <c r="F422" s="288"/>
      <c r="G422" s="288"/>
      <c r="H422" s="288"/>
      <c r="I422" s="288"/>
      <c r="J422" s="288"/>
      <c r="K422" s="288"/>
      <c r="L422" s="288"/>
      <c r="M422" s="288"/>
      <c r="N422" s="288"/>
      <c r="O422" s="288"/>
      <c r="P422" s="288"/>
      <c r="Q422" s="288"/>
      <c r="R422" s="288"/>
      <c r="S422" s="288"/>
      <c r="T422" s="288"/>
      <c r="U422" s="288"/>
      <c r="V422" s="288"/>
      <c r="W422" s="288"/>
      <c r="X422" s="288"/>
      <c r="Y422" s="288"/>
      <c r="Z422" s="288"/>
      <c r="AA422" s="288"/>
      <c r="AB422" s="288"/>
      <c r="AC422" s="288"/>
      <c r="AD422" s="288"/>
      <c r="AE422" s="288"/>
      <c r="AF422" s="288"/>
      <c r="AG422" s="288"/>
      <c r="AH422" s="288"/>
      <c r="AI422" s="288"/>
      <c r="AJ422" s="288"/>
      <c r="AK422" s="288"/>
      <c r="AL422" s="288"/>
      <c r="AM422" s="288"/>
      <c r="AN422" s="288"/>
      <c r="AO422" s="288"/>
      <c r="AP422" s="288"/>
      <c r="AQ422" s="288"/>
      <c r="AR422" s="288"/>
      <c r="AS422" s="288"/>
      <c r="AT422" s="288"/>
      <c r="AU422" s="288"/>
      <c r="AV422" s="288"/>
      <c r="AW422" s="288"/>
      <c r="AX422" s="288"/>
      <c r="AY422" s="288"/>
      <c r="AZ422" s="288"/>
      <c r="BA422" s="288"/>
      <c r="BB422" s="288"/>
      <c r="BC422" s="288"/>
      <c r="BD422" s="288"/>
      <c r="BE422" s="288"/>
      <c r="BF422" s="288"/>
      <c r="BG422" s="288"/>
      <c r="BH422" s="288"/>
      <c r="BI422" s="288"/>
      <c r="BJ422" s="288"/>
      <c r="BK422" s="288"/>
      <c r="BL422" s="288"/>
      <c r="BO422" s="44"/>
      <c r="BQ422" s="288" t="s">
        <v>155</v>
      </c>
      <c r="BR422" s="288"/>
      <c r="BS422" s="288"/>
      <c r="BT422" s="288"/>
      <c r="BU422" s="288"/>
      <c r="BV422" s="288"/>
      <c r="BW422" s="288"/>
      <c r="BX422" s="288"/>
      <c r="BY422" s="288"/>
      <c r="BZ422" s="288"/>
      <c r="CA422" s="288"/>
      <c r="CB422" s="288"/>
      <c r="CC422" s="288"/>
      <c r="CD422" s="288"/>
      <c r="CE422" s="288"/>
      <c r="CF422" s="288"/>
      <c r="CG422" s="288"/>
      <c r="CH422" s="288"/>
      <c r="CI422" s="288"/>
      <c r="CJ422" s="288"/>
      <c r="CK422" s="288"/>
      <c r="CL422" s="288"/>
      <c r="CM422" s="288"/>
      <c r="CN422" s="288"/>
      <c r="CO422" s="288"/>
      <c r="CP422" s="288"/>
      <c r="CQ422" s="288"/>
      <c r="CR422" s="288"/>
      <c r="CS422" s="288"/>
      <c r="CT422" s="288"/>
      <c r="CU422" s="288"/>
      <c r="CV422" s="288"/>
      <c r="CW422" s="288"/>
      <c r="CX422" s="288"/>
      <c r="CY422" s="288"/>
      <c r="CZ422" s="288"/>
      <c r="DA422" s="288"/>
      <c r="DB422" s="288"/>
      <c r="DC422" s="288"/>
      <c r="DD422" s="288"/>
      <c r="DE422" s="288"/>
      <c r="DF422" s="288"/>
      <c r="DG422" s="288"/>
      <c r="DH422" s="288"/>
      <c r="DI422" s="288"/>
      <c r="DJ422" s="288"/>
      <c r="DK422" s="288"/>
      <c r="DL422" s="288"/>
      <c r="DM422" s="288"/>
      <c r="DN422" s="288"/>
      <c r="DO422" s="288"/>
      <c r="DP422" s="288"/>
      <c r="DQ422" s="288"/>
      <c r="DR422" s="288"/>
      <c r="DS422" s="288"/>
      <c r="DT422" s="288"/>
      <c r="DU422" s="288"/>
      <c r="DV422" s="288"/>
      <c r="DW422" s="288"/>
      <c r="DX422" s="288"/>
      <c r="DY422" s="288"/>
      <c r="DZ422" s="288"/>
    </row>
    <row r="423" spans="1:160" ht="18.75" customHeight="1" x14ac:dyDescent="0.4">
      <c r="A423" s="44"/>
      <c r="B423" s="152"/>
      <c r="C423" s="288"/>
      <c r="D423" s="288"/>
      <c r="E423" s="288"/>
      <c r="F423" s="288"/>
      <c r="G423" s="288"/>
      <c r="H423" s="288"/>
      <c r="I423" s="288"/>
      <c r="J423" s="288"/>
      <c r="K423" s="288"/>
      <c r="L423" s="288"/>
      <c r="M423" s="288"/>
      <c r="N423" s="288"/>
      <c r="O423" s="288"/>
      <c r="P423" s="288"/>
      <c r="Q423" s="288"/>
      <c r="R423" s="288"/>
      <c r="S423" s="288"/>
      <c r="T423" s="288"/>
      <c r="U423" s="288"/>
      <c r="V423" s="288"/>
      <c r="W423" s="288"/>
      <c r="X423" s="288"/>
      <c r="Y423" s="288"/>
      <c r="Z423" s="288"/>
      <c r="AA423" s="288"/>
      <c r="AB423" s="288"/>
      <c r="AC423" s="288"/>
      <c r="AD423" s="288"/>
      <c r="AE423" s="288"/>
      <c r="AF423" s="288"/>
      <c r="AG423" s="288"/>
      <c r="AH423" s="288"/>
      <c r="AI423" s="288"/>
      <c r="AJ423" s="288"/>
      <c r="AK423" s="288"/>
      <c r="AL423" s="288"/>
      <c r="AM423" s="288"/>
      <c r="AN423" s="288"/>
      <c r="AO423" s="288"/>
      <c r="AP423" s="288"/>
      <c r="AQ423" s="288"/>
      <c r="AR423" s="288"/>
      <c r="AS423" s="288"/>
      <c r="AT423" s="288"/>
      <c r="AU423" s="288"/>
      <c r="AV423" s="288"/>
      <c r="AW423" s="288"/>
      <c r="AX423" s="288"/>
      <c r="AY423" s="288"/>
      <c r="AZ423" s="288"/>
      <c r="BA423" s="288"/>
      <c r="BB423" s="288"/>
      <c r="BC423" s="288"/>
      <c r="BD423" s="288"/>
      <c r="BE423" s="288"/>
      <c r="BF423" s="288"/>
      <c r="BG423" s="288"/>
      <c r="BH423" s="288"/>
      <c r="BI423" s="288"/>
      <c r="BJ423" s="288"/>
      <c r="BK423" s="288"/>
      <c r="BL423" s="288"/>
      <c r="BO423" s="44"/>
      <c r="BP423" s="152"/>
      <c r="BQ423" s="288"/>
      <c r="BR423" s="288"/>
      <c r="BS423" s="288"/>
      <c r="BT423" s="288"/>
      <c r="BU423" s="288"/>
      <c r="BV423" s="288"/>
      <c r="BW423" s="288"/>
      <c r="BX423" s="288"/>
      <c r="BY423" s="288"/>
      <c r="BZ423" s="288"/>
      <c r="CA423" s="288"/>
      <c r="CB423" s="288"/>
      <c r="CC423" s="288"/>
      <c r="CD423" s="288"/>
      <c r="CE423" s="288"/>
      <c r="CF423" s="288"/>
      <c r="CG423" s="288"/>
      <c r="CH423" s="288"/>
      <c r="CI423" s="288"/>
      <c r="CJ423" s="288"/>
      <c r="CK423" s="288"/>
      <c r="CL423" s="288"/>
      <c r="CM423" s="288"/>
      <c r="CN423" s="288"/>
      <c r="CO423" s="288"/>
      <c r="CP423" s="288"/>
      <c r="CQ423" s="288"/>
      <c r="CR423" s="288"/>
      <c r="CS423" s="288"/>
      <c r="CT423" s="288"/>
      <c r="CU423" s="288"/>
      <c r="CV423" s="288"/>
      <c r="CW423" s="288"/>
      <c r="CX423" s="288"/>
      <c r="CY423" s="288"/>
      <c r="CZ423" s="288"/>
      <c r="DA423" s="288"/>
      <c r="DB423" s="288"/>
      <c r="DC423" s="288"/>
      <c r="DD423" s="288"/>
      <c r="DE423" s="288"/>
      <c r="DF423" s="288"/>
      <c r="DG423" s="288"/>
      <c r="DH423" s="288"/>
      <c r="DI423" s="288"/>
      <c r="DJ423" s="288"/>
      <c r="DK423" s="288"/>
      <c r="DL423" s="288"/>
      <c r="DM423" s="288"/>
      <c r="DN423" s="288"/>
      <c r="DO423" s="288"/>
      <c r="DP423" s="288"/>
      <c r="DQ423" s="288"/>
      <c r="DR423" s="288"/>
      <c r="DS423" s="288"/>
      <c r="DT423" s="288"/>
      <c r="DU423" s="288"/>
      <c r="DV423" s="288"/>
      <c r="DW423" s="288"/>
      <c r="DX423" s="288"/>
      <c r="DY423" s="288"/>
      <c r="DZ423" s="288"/>
    </row>
    <row r="424" spans="1:160" s="43" customFormat="1" ht="18.75" customHeight="1" x14ac:dyDescent="0.4">
      <c r="A424" s="44"/>
      <c r="B424" s="152"/>
      <c r="C424" s="153"/>
      <c r="D424" s="153"/>
      <c r="E424" s="153"/>
      <c r="F424" s="153"/>
      <c r="G424" s="153"/>
      <c r="H424" s="153"/>
      <c r="I424" s="153"/>
      <c r="J424" s="153"/>
      <c r="K424" s="153"/>
      <c r="L424" s="153"/>
      <c r="M424" s="153"/>
      <c r="N424" s="153"/>
      <c r="O424" s="153"/>
      <c r="P424" s="153"/>
      <c r="Q424" s="153"/>
      <c r="R424" s="153"/>
      <c r="S424" s="153"/>
      <c r="T424" s="153"/>
      <c r="U424" s="153"/>
      <c r="V424" s="153"/>
      <c r="W424" s="153"/>
      <c r="X424" s="153"/>
      <c r="Y424" s="153"/>
      <c r="Z424" s="153"/>
      <c r="AA424" s="153"/>
      <c r="AB424" s="153"/>
      <c r="AC424" s="153"/>
      <c r="AD424" s="153"/>
      <c r="AE424" s="153"/>
      <c r="AF424" s="153"/>
      <c r="AG424" s="153"/>
      <c r="AH424" s="153"/>
      <c r="AI424" s="153"/>
      <c r="AJ424" s="153"/>
      <c r="AK424" s="153"/>
      <c r="AL424" s="153"/>
      <c r="AM424" s="153"/>
      <c r="AN424" s="153"/>
      <c r="AO424" s="153"/>
      <c r="AP424" s="153"/>
      <c r="AQ424" s="153"/>
      <c r="AR424" s="153"/>
      <c r="AS424" s="153"/>
      <c r="AT424" s="153"/>
      <c r="AU424" s="153"/>
      <c r="AV424" s="153"/>
      <c r="AW424" s="153"/>
      <c r="AX424" s="153"/>
      <c r="AY424" s="153"/>
      <c r="AZ424" s="153"/>
      <c r="BA424" s="153"/>
      <c r="BB424" s="153"/>
      <c r="BC424" s="153"/>
      <c r="BD424" s="153"/>
      <c r="BE424" s="153"/>
      <c r="BF424" s="153"/>
      <c r="BG424" s="153"/>
      <c r="BH424" s="153"/>
      <c r="BI424" s="153"/>
      <c r="BJ424" s="153"/>
      <c r="BK424" s="153"/>
      <c r="BL424" s="153"/>
      <c r="BM424" s="1"/>
      <c r="BN424" s="1"/>
      <c r="BO424" s="44"/>
      <c r="BP424" s="152"/>
      <c r="BQ424" s="288" t="s">
        <v>414</v>
      </c>
      <c r="BR424" s="288"/>
      <c r="BS424" s="288"/>
      <c r="BT424" s="288"/>
      <c r="BU424" s="288"/>
      <c r="BV424" s="288"/>
      <c r="BW424" s="288"/>
      <c r="BX424" s="288"/>
      <c r="BY424" s="288"/>
      <c r="BZ424" s="288"/>
      <c r="CA424" s="288"/>
      <c r="CB424" s="288"/>
      <c r="CC424" s="288"/>
      <c r="CD424" s="288"/>
      <c r="CE424" s="288"/>
      <c r="CF424" s="288"/>
      <c r="CG424" s="288"/>
      <c r="CH424" s="288"/>
      <c r="CI424" s="288"/>
      <c r="CJ424" s="288"/>
      <c r="CK424" s="288"/>
      <c r="CL424" s="288"/>
      <c r="CM424" s="288"/>
      <c r="CN424" s="288"/>
      <c r="CO424" s="288"/>
      <c r="CP424" s="288"/>
      <c r="CQ424" s="288"/>
      <c r="CR424" s="288"/>
      <c r="CS424" s="288"/>
      <c r="CT424" s="288"/>
      <c r="CU424" s="288"/>
      <c r="CV424" s="288"/>
      <c r="CW424" s="288"/>
      <c r="CX424" s="288"/>
      <c r="CY424" s="288"/>
      <c r="CZ424" s="288"/>
      <c r="DA424" s="288"/>
      <c r="DB424" s="288"/>
      <c r="DC424" s="288"/>
      <c r="DD424" s="288"/>
      <c r="DE424" s="288"/>
      <c r="DF424" s="288"/>
      <c r="DG424" s="288"/>
      <c r="DH424" s="288"/>
      <c r="DI424" s="288"/>
      <c r="DJ424" s="288"/>
      <c r="DK424" s="288"/>
      <c r="DL424" s="288"/>
      <c r="DM424" s="288"/>
      <c r="DN424" s="288"/>
      <c r="DO424" s="288"/>
      <c r="DP424" s="288"/>
      <c r="DQ424" s="288"/>
      <c r="DR424" s="288"/>
      <c r="DS424" s="288"/>
      <c r="DT424" s="288"/>
      <c r="DU424" s="288"/>
      <c r="DV424" s="288"/>
      <c r="DW424" s="288"/>
      <c r="DX424" s="288"/>
      <c r="DY424" s="288"/>
      <c r="DZ424" s="288"/>
      <c r="EA424" s="1"/>
      <c r="EB424" s="1"/>
      <c r="EC424" s="1"/>
      <c r="ED424" s="1"/>
      <c r="EE424" s="42"/>
    </row>
    <row r="425" spans="1:160" s="43" customFormat="1" ht="18.75" customHeight="1" x14ac:dyDescent="0.4">
      <c r="A425" s="44"/>
      <c r="B425" s="152"/>
      <c r="C425" s="153"/>
      <c r="D425" s="153"/>
      <c r="E425" s="153"/>
      <c r="F425" s="153"/>
      <c r="G425" s="153"/>
      <c r="H425" s="153"/>
      <c r="I425" s="153"/>
      <c r="J425" s="153"/>
      <c r="K425" s="153"/>
      <c r="L425" s="153"/>
      <c r="M425" s="153"/>
      <c r="N425" s="153"/>
      <c r="O425" s="153"/>
      <c r="P425" s="153"/>
      <c r="Q425" s="153"/>
      <c r="R425" s="153"/>
      <c r="S425" s="153"/>
      <c r="T425" s="153"/>
      <c r="U425" s="153"/>
      <c r="V425" s="153"/>
      <c r="W425" s="153"/>
      <c r="X425" s="153"/>
      <c r="Y425" s="153"/>
      <c r="Z425" s="153"/>
      <c r="AA425" s="153"/>
      <c r="AB425" s="153"/>
      <c r="AC425" s="153"/>
      <c r="AD425" s="153"/>
      <c r="AE425" s="153"/>
      <c r="AF425" s="153"/>
      <c r="AG425" s="153"/>
      <c r="AH425" s="153"/>
      <c r="AI425" s="153"/>
      <c r="AJ425" s="153"/>
      <c r="AK425" s="153"/>
      <c r="AL425" s="153"/>
      <c r="AM425" s="153"/>
      <c r="AN425" s="153"/>
      <c r="AO425" s="153"/>
      <c r="AP425" s="153"/>
      <c r="AQ425" s="153"/>
      <c r="AR425" s="153"/>
      <c r="AS425" s="153"/>
      <c r="AT425" s="153"/>
      <c r="AU425" s="153"/>
      <c r="AV425" s="153"/>
      <c r="AW425" s="153"/>
      <c r="AX425" s="153"/>
      <c r="AY425" s="153"/>
      <c r="AZ425" s="153"/>
      <c r="BA425" s="153"/>
      <c r="BB425" s="153"/>
      <c r="BC425" s="153"/>
      <c r="BD425" s="153"/>
      <c r="BE425" s="153"/>
      <c r="BF425" s="153"/>
      <c r="BG425" s="153"/>
      <c r="BH425" s="153"/>
      <c r="BI425" s="153"/>
      <c r="BJ425" s="153"/>
      <c r="BK425" s="153"/>
      <c r="BL425" s="153"/>
      <c r="BM425" s="1"/>
      <c r="BN425" s="1"/>
      <c r="BO425" s="44"/>
      <c r="BP425" s="152"/>
      <c r="BQ425" s="288"/>
      <c r="BR425" s="288"/>
      <c r="BS425" s="288"/>
      <c r="BT425" s="288"/>
      <c r="BU425" s="288"/>
      <c r="BV425" s="288"/>
      <c r="BW425" s="288"/>
      <c r="BX425" s="288"/>
      <c r="BY425" s="288"/>
      <c r="BZ425" s="288"/>
      <c r="CA425" s="288"/>
      <c r="CB425" s="288"/>
      <c r="CC425" s="288"/>
      <c r="CD425" s="288"/>
      <c r="CE425" s="288"/>
      <c r="CF425" s="288"/>
      <c r="CG425" s="288"/>
      <c r="CH425" s="288"/>
      <c r="CI425" s="288"/>
      <c r="CJ425" s="288"/>
      <c r="CK425" s="288"/>
      <c r="CL425" s="288"/>
      <c r="CM425" s="288"/>
      <c r="CN425" s="288"/>
      <c r="CO425" s="288"/>
      <c r="CP425" s="288"/>
      <c r="CQ425" s="288"/>
      <c r="CR425" s="288"/>
      <c r="CS425" s="288"/>
      <c r="CT425" s="288"/>
      <c r="CU425" s="288"/>
      <c r="CV425" s="288"/>
      <c r="CW425" s="288"/>
      <c r="CX425" s="288"/>
      <c r="CY425" s="288"/>
      <c r="CZ425" s="288"/>
      <c r="DA425" s="288"/>
      <c r="DB425" s="288"/>
      <c r="DC425" s="288"/>
      <c r="DD425" s="288"/>
      <c r="DE425" s="288"/>
      <c r="DF425" s="288"/>
      <c r="DG425" s="288"/>
      <c r="DH425" s="288"/>
      <c r="DI425" s="288"/>
      <c r="DJ425" s="288"/>
      <c r="DK425" s="288"/>
      <c r="DL425" s="288"/>
      <c r="DM425" s="288"/>
      <c r="DN425" s="288"/>
      <c r="DO425" s="288"/>
      <c r="DP425" s="288"/>
      <c r="DQ425" s="288"/>
      <c r="DR425" s="288"/>
      <c r="DS425" s="288"/>
      <c r="DT425" s="288"/>
      <c r="DU425" s="288"/>
      <c r="DV425" s="288"/>
      <c r="DW425" s="288"/>
      <c r="DX425" s="288"/>
      <c r="DY425" s="288"/>
      <c r="DZ425" s="288"/>
      <c r="EA425" s="1"/>
      <c r="EB425" s="1"/>
      <c r="EC425" s="1"/>
      <c r="ED425" s="1"/>
      <c r="EE425" s="42"/>
    </row>
    <row r="426" spans="1:160" ht="18.75" customHeight="1" x14ac:dyDescent="0.4">
      <c r="A426" s="44"/>
      <c r="B426" s="152"/>
      <c r="C426" s="152"/>
      <c r="D426" s="152"/>
      <c r="E426" s="152"/>
      <c r="F426" s="152"/>
      <c r="G426" s="152"/>
      <c r="H426" s="152"/>
      <c r="I426" s="152"/>
      <c r="J426" s="152"/>
      <c r="K426" s="152"/>
      <c r="L426" s="152"/>
      <c r="M426" s="152"/>
      <c r="N426" s="152"/>
      <c r="O426" s="152"/>
      <c r="P426" s="152"/>
      <c r="Q426" s="152"/>
      <c r="R426" s="152"/>
      <c r="S426" s="152"/>
      <c r="T426" s="152"/>
      <c r="U426" s="152"/>
      <c r="V426" s="152"/>
      <c r="W426" s="152"/>
      <c r="X426" s="152"/>
      <c r="Y426" s="152"/>
      <c r="Z426" s="152"/>
      <c r="AA426" s="152"/>
      <c r="AB426" s="152"/>
      <c r="AC426" s="152"/>
      <c r="AD426" s="152"/>
      <c r="AE426" s="152"/>
      <c r="AF426" s="152"/>
      <c r="AG426" s="152"/>
      <c r="AH426" s="152"/>
      <c r="AI426" s="152"/>
      <c r="BO426" s="44"/>
      <c r="BP426" s="152"/>
      <c r="BQ426" s="152"/>
      <c r="BR426" s="152"/>
      <c r="BS426" s="152"/>
      <c r="BT426" s="152"/>
      <c r="BU426" s="152"/>
      <c r="BV426" s="152"/>
      <c r="BW426" s="152"/>
      <c r="BX426" s="152"/>
      <c r="BY426" s="152"/>
      <c r="BZ426" s="152"/>
      <c r="CA426" s="152"/>
      <c r="CB426" s="152"/>
      <c r="CC426" s="152"/>
      <c r="CD426" s="152"/>
      <c r="CE426" s="152"/>
      <c r="CF426" s="152"/>
      <c r="CG426" s="152"/>
      <c r="CH426" s="152"/>
      <c r="CI426" s="152"/>
      <c r="CJ426" s="152"/>
      <c r="CK426" s="152"/>
      <c r="CL426" s="152"/>
      <c r="CM426" s="152"/>
      <c r="CN426" s="152"/>
      <c r="CO426" s="152"/>
      <c r="CP426" s="152"/>
      <c r="CQ426" s="152"/>
      <c r="CR426" s="152"/>
      <c r="CS426" s="152"/>
      <c r="CT426" s="152"/>
      <c r="CU426" s="152"/>
      <c r="CV426" s="152"/>
      <c r="CW426" s="152"/>
    </row>
    <row r="427" spans="1:160" ht="18.75" customHeight="1" thickBot="1" x14ac:dyDescent="0.45">
      <c r="A427" s="44"/>
      <c r="F427" s="507" t="s">
        <v>156</v>
      </c>
      <c r="G427" s="507"/>
      <c r="H427" s="507"/>
      <c r="I427" s="507"/>
      <c r="J427" s="507"/>
      <c r="K427" s="507"/>
      <c r="L427" s="507"/>
      <c r="M427" s="507"/>
      <c r="N427" s="507"/>
      <c r="O427" s="507"/>
      <c r="P427" s="507"/>
      <c r="Q427" s="507"/>
      <c r="R427" s="507"/>
      <c r="S427" s="507"/>
      <c r="T427" s="507"/>
      <c r="U427" s="507"/>
      <c r="V427" s="507"/>
      <c r="W427" s="507"/>
      <c r="X427" s="507"/>
      <c r="Y427" s="507"/>
      <c r="Z427" s="507"/>
      <c r="AA427" s="507"/>
      <c r="AB427" s="507"/>
      <c r="AC427" s="507"/>
      <c r="AD427" s="507"/>
      <c r="AE427" s="507"/>
      <c r="AF427" s="507"/>
      <c r="AG427" s="507"/>
      <c r="AH427" s="507"/>
      <c r="AI427" s="507"/>
      <c r="AJ427" s="507"/>
      <c r="AK427" s="507"/>
      <c r="AL427" s="507"/>
      <c r="AM427" s="507"/>
      <c r="AN427" s="507"/>
      <c r="AO427" s="507"/>
      <c r="AP427" s="507"/>
      <c r="AQ427" s="507"/>
      <c r="AR427" s="507"/>
      <c r="AS427" s="507"/>
      <c r="AT427" s="507"/>
      <c r="AU427" s="507"/>
      <c r="AV427" s="507"/>
      <c r="AW427" s="507"/>
      <c r="AX427" s="507"/>
      <c r="AY427" s="507"/>
      <c r="AZ427" s="507"/>
      <c r="BA427" s="507"/>
      <c r="BB427" s="507"/>
      <c r="BC427" s="507"/>
      <c r="BD427" s="507"/>
      <c r="BE427" s="507"/>
      <c r="BF427" s="507"/>
      <c r="BG427" s="507"/>
      <c r="BH427" s="507"/>
      <c r="BI427" s="507"/>
      <c r="BO427" s="44"/>
      <c r="BT427" s="507" t="s">
        <v>179</v>
      </c>
      <c r="BU427" s="507"/>
      <c r="BV427" s="507"/>
      <c r="BW427" s="507"/>
      <c r="BX427" s="507"/>
      <c r="BY427" s="507"/>
      <c r="BZ427" s="507"/>
      <c r="CA427" s="507"/>
      <c r="CB427" s="507"/>
      <c r="CC427" s="507"/>
      <c r="CD427" s="507"/>
      <c r="CE427" s="507"/>
      <c r="CF427" s="507"/>
      <c r="CG427" s="507"/>
      <c r="CH427" s="507"/>
      <c r="CI427" s="507"/>
      <c r="CJ427" s="507"/>
      <c r="CK427" s="507"/>
      <c r="CL427" s="507"/>
      <c r="CM427" s="507"/>
      <c r="CN427" s="507"/>
      <c r="CO427" s="507"/>
      <c r="CP427" s="507"/>
      <c r="CQ427" s="507"/>
      <c r="CR427" s="507"/>
      <c r="CS427" s="507"/>
      <c r="CT427" s="507"/>
      <c r="CU427" s="507"/>
      <c r="CV427" s="507"/>
      <c r="CW427" s="507"/>
      <c r="CX427" s="507"/>
      <c r="CY427" s="507"/>
      <c r="CZ427" s="507"/>
      <c r="DA427" s="507"/>
      <c r="DB427" s="507"/>
      <c r="DC427" s="507"/>
      <c r="DD427" s="507"/>
      <c r="DE427" s="507"/>
      <c r="DF427" s="507"/>
      <c r="DG427" s="507"/>
      <c r="DH427" s="507"/>
      <c r="DI427" s="507"/>
      <c r="DJ427" s="507"/>
      <c r="DK427" s="507"/>
      <c r="DL427" s="507"/>
      <c r="DM427" s="507"/>
      <c r="DN427" s="507"/>
      <c r="DO427" s="507"/>
      <c r="DP427" s="507"/>
      <c r="DQ427" s="507"/>
      <c r="DR427" s="507"/>
      <c r="DS427" s="507"/>
      <c r="DT427" s="507"/>
      <c r="DU427" s="507"/>
      <c r="DV427" s="507"/>
      <c r="DW427" s="507"/>
    </row>
    <row r="428" spans="1:160" ht="18.75" customHeight="1" x14ac:dyDescent="0.4">
      <c r="A428" s="44"/>
      <c r="F428" s="496"/>
      <c r="G428" s="497"/>
      <c r="H428" s="497"/>
      <c r="I428" s="497"/>
      <c r="J428" s="497"/>
      <c r="K428" s="497"/>
      <c r="L428" s="497"/>
      <c r="M428" s="497"/>
      <c r="N428" s="497"/>
      <c r="O428" s="497"/>
      <c r="P428" s="497"/>
      <c r="Q428" s="497"/>
      <c r="R428" s="497"/>
      <c r="S428" s="497"/>
      <c r="T428" s="497"/>
      <c r="U428" s="497"/>
      <c r="V428" s="496" t="s">
        <v>157</v>
      </c>
      <c r="W428" s="497"/>
      <c r="X428" s="497"/>
      <c r="Y428" s="497"/>
      <c r="Z428" s="497"/>
      <c r="AA428" s="497"/>
      <c r="AB428" s="497"/>
      <c r="AC428" s="497"/>
      <c r="AD428" s="497"/>
      <c r="AE428" s="497"/>
      <c r="AF428" s="497"/>
      <c r="AG428" s="497"/>
      <c r="AH428" s="497"/>
      <c r="AI428" s="497"/>
      <c r="AJ428" s="497"/>
      <c r="AK428" s="497"/>
      <c r="AL428" s="497"/>
      <c r="AM428" s="497"/>
      <c r="AN428" s="497"/>
      <c r="AO428" s="497"/>
      <c r="AP428" s="497"/>
      <c r="AQ428" s="497"/>
      <c r="AR428" s="497"/>
      <c r="AS428" s="497"/>
      <c r="AT428" s="497"/>
      <c r="AU428" s="497"/>
      <c r="AV428" s="497"/>
      <c r="AW428" s="497"/>
      <c r="AX428" s="497"/>
      <c r="AY428" s="497"/>
      <c r="AZ428" s="497"/>
      <c r="BA428" s="497"/>
      <c r="BB428" s="497"/>
      <c r="BC428" s="497"/>
      <c r="BD428" s="497"/>
      <c r="BE428" s="497"/>
      <c r="BF428" s="497"/>
      <c r="BG428" s="497"/>
      <c r="BH428" s="497"/>
      <c r="BI428" s="500"/>
      <c r="BO428" s="44"/>
      <c r="BT428" s="496"/>
      <c r="BU428" s="497"/>
      <c r="BV428" s="497"/>
      <c r="BW428" s="497"/>
      <c r="BX428" s="497"/>
      <c r="BY428" s="497"/>
      <c r="BZ428" s="497"/>
      <c r="CA428" s="497"/>
      <c r="CB428" s="497"/>
      <c r="CC428" s="497"/>
      <c r="CD428" s="497"/>
      <c r="CE428" s="497"/>
      <c r="CF428" s="497"/>
      <c r="CG428" s="497"/>
      <c r="CH428" s="497"/>
      <c r="CI428" s="497"/>
      <c r="CJ428" s="496" t="s">
        <v>157</v>
      </c>
      <c r="CK428" s="497"/>
      <c r="CL428" s="497"/>
      <c r="CM428" s="497"/>
      <c r="CN428" s="497"/>
      <c r="CO428" s="497"/>
      <c r="CP428" s="497"/>
      <c r="CQ428" s="497"/>
      <c r="CR428" s="497"/>
      <c r="CS428" s="497"/>
      <c r="CT428" s="497"/>
      <c r="CU428" s="497"/>
      <c r="CV428" s="497"/>
      <c r="CW428" s="497"/>
      <c r="CX428" s="497"/>
      <c r="CY428" s="497"/>
      <c r="CZ428" s="497"/>
      <c r="DA428" s="497"/>
      <c r="DB428" s="497"/>
      <c r="DC428" s="497"/>
      <c r="DD428" s="497"/>
      <c r="DE428" s="497"/>
      <c r="DF428" s="497"/>
      <c r="DG428" s="497"/>
      <c r="DH428" s="497"/>
      <c r="DI428" s="497"/>
      <c r="DJ428" s="497"/>
      <c r="DK428" s="497"/>
      <c r="DL428" s="497"/>
      <c r="DM428" s="497"/>
      <c r="DN428" s="497"/>
      <c r="DO428" s="497"/>
      <c r="DP428" s="497"/>
      <c r="DQ428" s="497"/>
      <c r="DR428" s="497"/>
      <c r="DS428" s="497"/>
      <c r="DT428" s="497"/>
      <c r="DU428" s="497"/>
      <c r="DV428" s="497"/>
      <c r="DW428" s="500"/>
    </row>
    <row r="429" spans="1:160" ht="18.75" customHeight="1" thickBot="1" x14ac:dyDescent="0.45">
      <c r="A429" s="44"/>
      <c r="F429" s="498"/>
      <c r="G429" s="499"/>
      <c r="H429" s="499"/>
      <c r="I429" s="499"/>
      <c r="J429" s="499"/>
      <c r="K429" s="499"/>
      <c r="L429" s="499"/>
      <c r="M429" s="499"/>
      <c r="N429" s="499"/>
      <c r="O429" s="499"/>
      <c r="P429" s="499"/>
      <c r="Q429" s="499"/>
      <c r="R429" s="499"/>
      <c r="S429" s="499"/>
      <c r="T429" s="499"/>
      <c r="U429" s="499"/>
      <c r="V429" s="498"/>
      <c r="W429" s="499"/>
      <c r="X429" s="499"/>
      <c r="Y429" s="499"/>
      <c r="Z429" s="499"/>
      <c r="AA429" s="499"/>
      <c r="AB429" s="499"/>
      <c r="AC429" s="499"/>
      <c r="AD429" s="499"/>
      <c r="AE429" s="499"/>
      <c r="AF429" s="499"/>
      <c r="AG429" s="499"/>
      <c r="AH429" s="499"/>
      <c r="AI429" s="499"/>
      <c r="AJ429" s="499"/>
      <c r="AK429" s="499"/>
      <c r="AL429" s="499"/>
      <c r="AM429" s="499"/>
      <c r="AN429" s="499"/>
      <c r="AO429" s="499"/>
      <c r="AP429" s="499"/>
      <c r="AQ429" s="499"/>
      <c r="AR429" s="499"/>
      <c r="AS429" s="499"/>
      <c r="AT429" s="499"/>
      <c r="AU429" s="499"/>
      <c r="AV429" s="499"/>
      <c r="AW429" s="499"/>
      <c r="AX429" s="499"/>
      <c r="AY429" s="499"/>
      <c r="AZ429" s="499"/>
      <c r="BA429" s="499"/>
      <c r="BB429" s="499"/>
      <c r="BC429" s="499"/>
      <c r="BD429" s="499"/>
      <c r="BE429" s="499"/>
      <c r="BF429" s="499"/>
      <c r="BG429" s="499"/>
      <c r="BH429" s="499"/>
      <c r="BI429" s="501"/>
      <c r="BO429" s="44"/>
      <c r="BT429" s="498"/>
      <c r="BU429" s="499"/>
      <c r="BV429" s="499"/>
      <c r="BW429" s="499"/>
      <c r="BX429" s="499"/>
      <c r="BY429" s="499"/>
      <c r="BZ429" s="499"/>
      <c r="CA429" s="499"/>
      <c r="CB429" s="499"/>
      <c r="CC429" s="499"/>
      <c r="CD429" s="499"/>
      <c r="CE429" s="499"/>
      <c r="CF429" s="499"/>
      <c r="CG429" s="499"/>
      <c r="CH429" s="499"/>
      <c r="CI429" s="499"/>
      <c r="CJ429" s="498"/>
      <c r="CK429" s="499"/>
      <c r="CL429" s="499"/>
      <c r="CM429" s="499"/>
      <c r="CN429" s="499"/>
      <c r="CO429" s="499"/>
      <c r="CP429" s="499"/>
      <c r="CQ429" s="499"/>
      <c r="CR429" s="499"/>
      <c r="CS429" s="499"/>
      <c r="CT429" s="499"/>
      <c r="CU429" s="499"/>
      <c r="CV429" s="499"/>
      <c r="CW429" s="499"/>
      <c r="CX429" s="499"/>
      <c r="CY429" s="499"/>
      <c r="CZ429" s="499"/>
      <c r="DA429" s="499"/>
      <c r="DB429" s="499"/>
      <c r="DC429" s="499"/>
      <c r="DD429" s="499"/>
      <c r="DE429" s="499"/>
      <c r="DF429" s="499"/>
      <c r="DG429" s="499"/>
      <c r="DH429" s="499"/>
      <c r="DI429" s="499"/>
      <c r="DJ429" s="499"/>
      <c r="DK429" s="499"/>
      <c r="DL429" s="499"/>
      <c r="DM429" s="499"/>
      <c r="DN429" s="499"/>
      <c r="DO429" s="499"/>
      <c r="DP429" s="499"/>
      <c r="DQ429" s="499"/>
      <c r="DR429" s="499"/>
      <c r="DS429" s="499"/>
      <c r="DT429" s="499"/>
      <c r="DU429" s="499"/>
      <c r="DV429" s="499"/>
      <c r="DW429" s="501"/>
    </row>
    <row r="430" spans="1:160" ht="18.75" customHeight="1" x14ac:dyDescent="0.4">
      <c r="A430" s="44"/>
      <c r="F430" s="502" t="s">
        <v>175</v>
      </c>
      <c r="G430" s="503"/>
      <c r="H430" s="503"/>
      <c r="I430" s="503"/>
      <c r="J430" s="503"/>
      <c r="K430" s="503"/>
      <c r="L430" s="503"/>
      <c r="M430" s="503"/>
      <c r="N430" s="503"/>
      <c r="O430" s="503"/>
      <c r="P430" s="503"/>
      <c r="Q430" s="503"/>
      <c r="R430" s="503"/>
      <c r="S430" s="503"/>
      <c r="T430" s="503"/>
      <c r="U430" s="503"/>
      <c r="V430" s="504"/>
      <c r="W430" s="505"/>
      <c r="X430" s="505"/>
      <c r="Y430" s="505"/>
      <c r="Z430" s="505"/>
      <c r="AA430" s="505"/>
      <c r="AB430" s="505"/>
      <c r="AC430" s="505"/>
      <c r="AD430" s="505"/>
      <c r="AE430" s="505"/>
      <c r="AF430" s="505"/>
      <c r="AG430" s="505"/>
      <c r="AH430" s="505"/>
      <c r="AI430" s="505"/>
      <c r="AJ430" s="505"/>
      <c r="AK430" s="505"/>
      <c r="AL430" s="505"/>
      <c r="AM430" s="505"/>
      <c r="AN430" s="505"/>
      <c r="AO430" s="505"/>
      <c r="AP430" s="505"/>
      <c r="AQ430" s="505"/>
      <c r="AR430" s="505"/>
      <c r="AS430" s="505"/>
      <c r="AT430" s="505"/>
      <c r="AU430" s="505"/>
      <c r="AV430" s="505"/>
      <c r="AW430" s="505"/>
      <c r="AX430" s="505"/>
      <c r="AY430" s="505"/>
      <c r="AZ430" s="505"/>
      <c r="BA430" s="505"/>
      <c r="BB430" s="505"/>
      <c r="BC430" s="505"/>
      <c r="BD430" s="505"/>
      <c r="BE430" s="505"/>
      <c r="BF430" s="505"/>
      <c r="BG430" s="505"/>
      <c r="BH430" s="505"/>
      <c r="BI430" s="506"/>
      <c r="BO430" s="44"/>
      <c r="BT430" s="502" t="s">
        <v>175</v>
      </c>
      <c r="BU430" s="503"/>
      <c r="BV430" s="503"/>
      <c r="BW430" s="503"/>
      <c r="BX430" s="503"/>
      <c r="BY430" s="503"/>
      <c r="BZ430" s="503"/>
      <c r="CA430" s="503"/>
      <c r="CB430" s="503"/>
      <c r="CC430" s="503"/>
      <c r="CD430" s="503"/>
      <c r="CE430" s="503"/>
      <c r="CF430" s="503"/>
      <c r="CG430" s="503"/>
      <c r="CH430" s="503"/>
      <c r="CI430" s="503"/>
      <c r="CJ430" s="504" t="s">
        <v>363</v>
      </c>
      <c r="CK430" s="505"/>
      <c r="CL430" s="505"/>
      <c r="CM430" s="505"/>
      <c r="CN430" s="505"/>
      <c r="CO430" s="505"/>
      <c r="CP430" s="505"/>
      <c r="CQ430" s="505"/>
      <c r="CR430" s="505"/>
      <c r="CS430" s="505"/>
      <c r="CT430" s="505"/>
      <c r="CU430" s="505"/>
      <c r="CV430" s="505"/>
      <c r="CW430" s="505"/>
      <c r="CX430" s="505"/>
      <c r="CY430" s="505"/>
      <c r="CZ430" s="505"/>
      <c r="DA430" s="505"/>
      <c r="DB430" s="505"/>
      <c r="DC430" s="505"/>
      <c r="DD430" s="505"/>
      <c r="DE430" s="505"/>
      <c r="DF430" s="505"/>
      <c r="DG430" s="505"/>
      <c r="DH430" s="505"/>
      <c r="DI430" s="505"/>
      <c r="DJ430" s="505"/>
      <c r="DK430" s="505"/>
      <c r="DL430" s="505"/>
      <c r="DM430" s="505"/>
      <c r="DN430" s="505"/>
      <c r="DO430" s="505"/>
      <c r="DP430" s="505"/>
      <c r="DQ430" s="505"/>
      <c r="DR430" s="505"/>
      <c r="DS430" s="505"/>
      <c r="DT430" s="505"/>
      <c r="DU430" s="505"/>
      <c r="DV430" s="505"/>
      <c r="DW430" s="506"/>
      <c r="ED430" s="94"/>
      <c r="EE430" s="94"/>
      <c r="EF430" s="94"/>
      <c r="EG430" s="94"/>
      <c r="EH430" s="94"/>
      <c r="EI430" s="94"/>
      <c r="EJ430" s="94"/>
      <c r="EK430" s="94"/>
      <c r="EL430" s="94"/>
      <c r="EM430" s="94"/>
      <c r="EN430" s="94"/>
      <c r="EO430" s="94"/>
      <c r="EP430" s="94"/>
      <c r="EQ430" s="94"/>
      <c r="ER430" s="94"/>
      <c r="ES430" s="94"/>
      <c r="ET430" s="94"/>
      <c r="EU430" s="94"/>
      <c r="EV430" s="94"/>
      <c r="EW430" s="94"/>
      <c r="EX430" s="94"/>
      <c r="EY430" s="94"/>
      <c r="EZ430" s="94"/>
      <c r="FA430" s="94"/>
      <c r="FB430" s="94"/>
      <c r="FC430" s="94"/>
      <c r="FD430" s="94"/>
    </row>
    <row r="431" spans="1:160" ht="18.75" customHeight="1" x14ac:dyDescent="0.4">
      <c r="A431" s="44"/>
      <c r="F431" s="483"/>
      <c r="G431" s="484"/>
      <c r="H431" s="484"/>
      <c r="I431" s="484"/>
      <c r="J431" s="484"/>
      <c r="K431" s="484"/>
      <c r="L431" s="484"/>
      <c r="M431" s="484"/>
      <c r="N431" s="484"/>
      <c r="O431" s="484"/>
      <c r="P431" s="484"/>
      <c r="Q431" s="484"/>
      <c r="R431" s="484"/>
      <c r="S431" s="484"/>
      <c r="T431" s="484"/>
      <c r="U431" s="484"/>
      <c r="V431" s="488"/>
      <c r="W431" s="489"/>
      <c r="X431" s="489"/>
      <c r="Y431" s="489"/>
      <c r="Z431" s="489"/>
      <c r="AA431" s="489"/>
      <c r="AB431" s="489"/>
      <c r="AC431" s="489"/>
      <c r="AD431" s="489"/>
      <c r="AE431" s="489"/>
      <c r="AF431" s="489"/>
      <c r="AG431" s="489"/>
      <c r="AH431" s="489"/>
      <c r="AI431" s="489"/>
      <c r="AJ431" s="489"/>
      <c r="AK431" s="489"/>
      <c r="AL431" s="489"/>
      <c r="AM431" s="489"/>
      <c r="AN431" s="489"/>
      <c r="AO431" s="489"/>
      <c r="AP431" s="489"/>
      <c r="AQ431" s="489"/>
      <c r="AR431" s="489"/>
      <c r="AS431" s="489"/>
      <c r="AT431" s="489"/>
      <c r="AU431" s="489"/>
      <c r="AV431" s="489"/>
      <c r="AW431" s="489"/>
      <c r="AX431" s="489"/>
      <c r="AY431" s="489"/>
      <c r="AZ431" s="489"/>
      <c r="BA431" s="489"/>
      <c r="BB431" s="489"/>
      <c r="BC431" s="489"/>
      <c r="BD431" s="489"/>
      <c r="BE431" s="489"/>
      <c r="BF431" s="489"/>
      <c r="BG431" s="489"/>
      <c r="BH431" s="489"/>
      <c r="BI431" s="490"/>
      <c r="BO431" s="44"/>
      <c r="BT431" s="483"/>
      <c r="BU431" s="484"/>
      <c r="BV431" s="484"/>
      <c r="BW431" s="484"/>
      <c r="BX431" s="484"/>
      <c r="BY431" s="484"/>
      <c r="BZ431" s="484"/>
      <c r="CA431" s="484"/>
      <c r="CB431" s="484"/>
      <c r="CC431" s="484"/>
      <c r="CD431" s="484"/>
      <c r="CE431" s="484"/>
      <c r="CF431" s="484"/>
      <c r="CG431" s="484"/>
      <c r="CH431" s="484"/>
      <c r="CI431" s="484"/>
      <c r="CJ431" s="488" t="s">
        <v>158</v>
      </c>
      <c r="CK431" s="489"/>
      <c r="CL431" s="489"/>
      <c r="CM431" s="489"/>
      <c r="CN431" s="489"/>
      <c r="CO431" s="489"/>
      <c r="CP431" s="489"/>
      <c r="CQ431" s="489"/>
      <c r="CR431" s="489"/>
      <c r="CS431" s="489"/>
      <c r="CT431" s="489"/>
      <c r="CU431" s="489"/>
      <c r="CV431" s="489"/>
      <c r="CW431" s="489"/>
      <c r="CX431" s="489"/>
      <c r="CY431" s="489"/>
      <c r="CZ431" s="489"/>
      <c r="DA431" s="489"/>
      <c r="DB431" s="489"/>
      <c r="DC431" s="489"/>
      <c r="DD431" s="489"/>
      <c r="DE431" s="489"/>
      <c r="DF431" s="489"/>
      <c r="DG431" s="489"/>
      <c r="DH431" s="489"/>
      <c r="DI431" s="489"/>
      <c r="DJ431" s="489"/>
      <c r="DK431" s="489"/>
      <c r="DL431" s="489"/>
      <c r="DM431" s="489"/>
      <c r="DN431" s="489"/>
      <c r="DO431" s="489"/>
      <c r="DP431" s="489"/>
      <c r="DQ431" s="489"/>
      <c r="DR431" s="489"/>
      <c r="DS431" s="489"/>
      <c r="DT431" s="489"/>
      <c r="DU431" s="489"/>
      <c r="DV431" s="489"/>
      <c r="DW431" s="490"/>
      <c r="ED431" s="94"/>
      <c r="EE431" s="94"/>
      <c r="EF431" s="94"/>
      <c r="EG431" s="94"/>
      <c r="EH431" s="94"/>
      <c r="EI431" s="94"/>
      <c r="EJ431" s="94"/>
      <c r="EK431" s="94"/>
      <c r="EL431" s="94"/>
      <c r="EM431" s="94"/>
      <c r="EN431" s="94"/>
      <c r="EO431" s="94"/>
      <c r="EP431" s="94"/>
      <c r="EQ431" s="94"/>
      <c r="ER431" s="94"/>
      <c r="ES431" s="94"/>
      <c r="ET431" s="94"/>
      <c r="EU431" s="94"/>
      <c r="EV431" s="94"/>
      <c r="EW431" s="94"/>
      <c r="EX431" s="94"/>
      <c r="EY431" s="94"/>
      <c r="EZ431" s="94"/>
      <c r="FA431" s="94"/>
      <c r="FB431" s="94"/>
      <c r="FC431" s="94"/>
      <c r="FD431" s="94"/>
    </row>
    <row r="432" spans="1:160" ht="18.75" customHeight="1" x14ac:dyDescent="0.4">
      <c r="A432" s="44"/>
      <c r="F432" s="481" t="s">
        <v>176</v>
      </c>
      <c r="G432" s="482"/>
      <c r="H432" s="482"/>
      <c r="I432" s="482"/>
      <c r="J432" s="482"/>
      <c r="K432" s="482"/>
      <c r="L432" s="482"/>
      <c r="M432" s="482"/>
      <c r="N432" s="482"/>
      <c r="O432" s="482"/>
      <c r="P432" s="482"/>
      <c r="Q432" s="482"/>
      <c r="R432" s="482"/>
      <c r="S432" s="482"/>
      <c r="T432" s="482"/>
      <c r="U432" s="482"/>
      <c r="V432" s="485"/>
      <c r="W432" s="486"/>
      <c r="X432" s="486"/>
      <c r="Y432" s="486"/>
      <c r="Z432" s="486"/>
      <c r="AA432" s="486"/>
      <c r="AB432" s="486"/>
      <c r="AC432" s="486"/>
      <c r="AD432" s="486"/>
      <c r="AE432" s="486"/>
      <c r="AF432" s="486"/>
      <c r="AG432" s="486"/>
      <c r="AH432" s="486"/>
      <c r="AI432" s="486"/>
      <c r="AJ432" s="486"/>
      <c r="AK432" s="486"/>
      <c r="AL432" s="486"/>
      <c r="AM432" s="486"/>
      <c r="AN432" s="486"/>
      <c r="AO432" s="486"/>
      <c r="AP432" s="486"/>
      <c r="AQ432" s="486"/>
      <c r="AR432" s="486"/>
      <c r="AS432" s="486"/>
      <c r="AT432" s="486"/>
      <c r="AU432" s="486"/>
      <c r="AV432" s="486"/>
      <c r="AW432" s="486"/>
      <c r="AX432" s="486"/>
      <c r="AY432" s="486"/>
      <c r="AZ432" s="486"/>
      <c r="BA432" s="486"/>
      <c r="BB432" s="486"/>
      <c r="BC432" s="486"/>
      <c r="BD432" s="486"/>
      <c r="BE432" s="486"/>
      <c r="BF432" s="486"/>
      <c r="BG432" s="486"/>
      <c r="BH432" s="486"/>
      <c r="BI432" s="487"/>
      <c r="BO432" s="44"/>
      <c r="BT432" s="481" t="s">
        <v>176</v>
      </c>
      <c r="BU432" s="482"/>
      <c r="BV432" s="482"/>
      <c r="BW432" s="482"/>
      <c r="BX432" s="482"/>
      <c r="BY432" s="482"/>
      <c r="BZ432" s="482"/>
      <c r="CA432" s="482"/>
      <c r="CB432" s="482"/>
      <c r="CC432" s="482"/>
      <c r="CD432" s="482"/>
      <c r="CE432" s="482"/>
      <c r="CF432" s="482"/>
      <c r="CG432" s="482"/>
      <c r="CH432" s="482"/>
      <c r="CI432" s="482"/>
      <c r="CJ432" s="485" t="s">
        <v>426</v>
      </c>
      <c r="CK432" s="486"/>
      <c r="CL432" s="486"/>
      <c r="CM432" s="486"/>
      <c r="CN432" s="486"/>
      <c r="CO432" s="486"/>
      <c r="CP432" s="486"/>
      <c r="CQ432" s="486"/>
      <c r="CR432" s="486"/>
      <c r="CS432" s="486"/>
      <c r="CT432" s="486"/>
      <c r="CU432" s="486"/>
      <c r="CV432" s="486"/>
      <c r="CW432" s="486"/>
      <c r="CX432" s="486"/>
      <c r="CY432" s="486"/>
      <c r="CZ432" s="486"/>
      <c r="DA432" s="486"/>
      <c r="DB432" s="486"/>
      <c r="DC432" s="486"/>
      <c r="DD432" s="486"/>
      <c r="DE432" s="486"/>
      <c r="DF432" s="486"/>
      <c r="DG432" s="486"/>
      <c r="DH432" s="486"/>
      <c r="DI432" s="486"/>
      <c r="DJ432" s="486"/>
      <c r="DK432" s="486"/>
      <c r="DL432" s="486"/>
      <c r="DM432" s="486"/>
      <c r="DN432" s="486"/>
      <c r="DO432" s="486"/>
      <c r="DP432" s="486"/>
      <c r="DQ432" s="486"/>
      <c r="DR432" s="486"/>
      <c r="DS432" s="486"/>
      <c r="DT432" s="486"/>
      <c r="DU432" s="486"/>
      <c r="DV432" s="486"/>
      <c r="DW432" s="487"/>
      <c r="ED432" s="94"/>
      <c r="EE432" s="94"/>
      <c r="EF432" s="94"/>
      <c r="EG432" s="94"/>
      <c r="EH432" s="94"/>
      <c r="EI432" s="94"/>
      <c r="EJ432" s="94"/>
      <c r="EK432" s="94"/>
      <c r="EL432" s="94"/>
      <c r="EM432" s="94"/>
      <c r="EN432" s="94"/>
      <c r="EO432" s="94"/>
      <c r="EP432" s="94"/>
      <c r="EQ432" s="94"/>
      <c r="ER432" s="94"/>
      <c r="ES432" s="94"/>
      <c r="ET432" s="94"/>
      <c r="EU432" s="94"/>
      <c r="EV432" s="94"/>
      <c r="EW432" s="94"/>
      <c r="EX432" s="94"/>
      <c r="EY432" s="94"/>
      <c r="EZ432" s="94"/>
      <c r="FA432" s="94"/>
      <c r="FB432" s="94"/>
      <c r="FC432" s="94"/>
      <c r="FD432" s="94"/>
    </row>
    <row r="433" spans="1:169" ht="18.75" customHeight="1" x14ac:dyDescent="0.4">
      <c r="A433" s="44"/>
      <c r="F433" s="491"/>
      <c r="G433" s="492"/>
      <c r="H433" s="492"/>
      <c r="I433" s="492"/>
      <c r="J433" s="492"/>
      <c r="K433" s="492"/>
      <c r="L433" s="492"/>
      <c r="M433" s="492"/>
      <c r="N433" s="492"/>
      <c r="O433" s="492"/>
      <c r="P433" s="492"/>
      <c r="Q433" s="492"/>
      <c r="R433" s="492"/>
      <c r="S433" s="492"/>
      <c r="T433" s="492"/>
      <c r="U433" s="492"/>
      <c r="V433" s="493"/>
      <c r="W433" s="494"/>
      <c r="X433" s="494"/>
      <c r="Y433" s="494"/>
      <c r="Z433" s="494"/>
      <c r="AA433" s="494"/>
      <c r="AB433" s="494"/>
      <c r="AC433" s="494"/>
      <c r="AD433" s="494"/>
      <c r="AE433" s="494"/>
      <c r="AF433" s="494"/>
      <c r="AG433" s="494"/>
      <c r="AH433" s="494"/>
      <c r="AI433" s="494"/>
      <c r="AJ433" s="494"/>
      <c r="AK433" s="494"/>
      <c r="AL433" s="494"/>
      <c r="AM433" s="494"/>
      <c r="AN433" s="494"/>
      <c r="AO433" s="494"/>
      <c r="AP433" s="494"/>
      <c r="AQ433" s="494"/>
      <c r="AR433" s="494"/>
      <c r="AS433" s="494"/>
      <c r="AT433" s="494"/>
      <c r="AU433" s="494"/>
      <c r="AV433" s="494"/>
      <c r="AW433" s="494"/>
      <c r="AX433" s="494"/>
      <c r="AY433" s="494"/>
      <c r="AZ433" s="494"/>
      <c r="BA433" s="494"/>
      <c r="BB433" s="494"/>
      <c r="BC433" s="494"/>
      <c r="BD433" s="494"/>
      <c r="BE433" s="494"/>
      <c r="BF433" s="494"/>
      <c r="BG433" s="494"/>
      <c r="BH433" s="494"/>
      <c r="BI433" s="495"/>
      <c r="BO433" s="44"/>
      <c r="BT433" s="491"/>
      <c r="BU433" s="492"/>
      <c r="BV433" s="492"/>
      <c r="BW433" s="492"/>
      <c r="BX433" s="492"/>
      <c r="BY433" s="492"/>
      <c r="BZ433" s="492"/>
      <c r="CA433" s="492"/>
      <c r="CB433" s="492"/>
      <c r="CC433" s="492"/>
      <c r="CD433" s="492"/>
      <c r="CE433" s="492"/>
      <c r="CF433" s="492"/>
      <c r="CG433" s="492"/>
      <c r="CH433" s="492"/>
      <c r="CI433" s="492"/>
      <c r="CJ433" s="493" t="s">
        <v>364</v>
      </c>
      <c r="CK433" s="494"/>
      <c r="CL433" s="494"/>
      <c r="CM433" s="494"/>
      <c r="CN433" s="494"/>
      <c r="CO433" s="494"/>
      <c r="CP433" s="494"/>
      <c r="CQ433" s="494"/>
      <c r="CR433" s="494"/>
      <c r="CS433" s="494"/>
      <c r="CT433" s="494"/>
      <c r="CU433" s="494"/>
      <c r="CV433" s="494"/>
      <c r="CW433" s="494"/>
      <c r="CX433" s="494"/>
      <c r="CY433" s="494"/>
      <c r="CZ433" s="494"/>
      <c r="DA433" s="494"/>
      <c r="DB433" s="494"/>
      <c r="DC433" s="494"/>
      <c r="DD433" s="494"/>
      <c r="DE433" s="494"/>
      <c r="DF433" s="494"/>
      <c r="DG433" s="494"/>
      <c r="DH433" s="494"/>
      <c r="DI433" s="494"/>
      <c r="DJ433" s="494"/>
      <c r="DK433" s="494"/>
      <c r="DL433" s="494"/>
      <c r="DM433" s="494"/>
      <c r="DN433" s="494"/>
      <c r="DO433" s="494"/>
      <c r="DP433" s="494"/>
      <c r="DQ433" s="494"/>
      <c r="DR433" s="494"/>
      <c r="DS433" s="494"/>
      <c r="DT433" s="494"/>
      <c r="DU433" s="494"/>
      <c r="DV433" s="494"/>
      <c r="DW433" s="495"/>
      <c r="ED433" s="94"/>
      <c r="EE433" s="94"/>
      <c r="EF433" s="94"/>
      <c r="EG433" s="94"/>
      <c r="EH433" s="94"/>
      <c r="EI433" s="94"/>
      <c r="EJ433" s="94"/>
      <c r="EK433" s="94"/>
      <c r="EL433" s="94"/>
      <c r="EM433" s="94"/>
      <c r="EN433" s="94"/>
      <c r="EO433" s="94"/>
      <c r="EP433" s="94"/>
      <c r="EQ433" s="94"/>
      <c r="ER433" s="94"/>
      <c r="ES433" s="94"/>
      <c r="ET433" s="94"/>
      <c r="EU433" s="94"/>
      <c r="EV433" s="94"/>
      <c r="EW433" s="94"/>
      <c r="EX433" s="94"/>
      <c r="EY433" s="94"/>
      <c r="EZ433" s="94"/>
      <c r="FA433" s="94"/>
      <c r="FB433" s="94"/>
      <c r="FC433" s="94"/>
      <c r="FD433" s="94"/>
    </row>
    <row r="434" spans="1:169" ht="18.75" customHeight="1" x14ac:dyDescent="0.4">
      <c r="A434" s="44"/>
      <c r="F434" s="491"/>
      <c r="G434" s="492"/>
      <c r="H434" s="492"/>
      <c r="I434" s="492"/>
      <c r="J434" s="492"/>
      <c r="K434" s="492"/>
      <c r="L434" s="492"/>
      <c r="M434" s="492"/>
      <c r="N434" s="492"/>
      <c r="O434" s="492"/>
      <c r="P434" s="492"/>
      <c r="Q434" s="492"/>
      <c r="R434" s="492"/>
      <c r="S434" s="492"/>
      <c r="T434" s="492"/>
      <c r="U434" s="492"/>
      <c r="V434" s="493"/>
      <c r="W434" s="494"/>
      <c r="X434" s="494"/>
      <c r="Y434" s="494"/>
      <c r="Z434" s="494"/>
      <c r="AA434" s="494"/>
      <c r="AB434" s="494"/>
      <c r="AC434" s="494"/>
      <c r="AD434" s="494"/>
      <c r="AE434" s="494"/>
      <c r="AF434" s="494"/>
      <c r="AG434" s="494"/>
      <c r="AH434" s="494"/>
      <c r="AI434" s="494"/>
      <c r="AJ434" s="494"/>
      <c r="AK434" s="494"/>
      <c r="AL434" s="494"/>
      <c r="AM434" s="494"/>
      <c r="AN434" s="494"/>
      <c r="AO434" s="494"/>
      <c r="AP434" s="494"/>
      <c r="AQ434" s="494"/>
      <c r="AR434" s="494"/>
      <c r="AS434" s="494"/>
      <c r="AT434" s="494"/>
      <c r="AU434" s="494"/>
      <c r="AV434" s="494"/>
      <c r="AW434" s="494"/>
      <c r="AX434" s="494"/>
      <c r="AY434" s="494"/>
      <c r="AZ434" s="494"/>
      <c r="BA434" s="494"/>
      <c r="BB434" s="494"/>
      <c r="BC434" s="494"/>
      <c r="BD434" s="494"/>
      <c r="BE434" s="494"/>
      <c r="BF434" s="494"/>
      <c r="BG434" s="494"/>
      <c r="BH434" s="494"/>
      <c r="BI434" s="495"/>
      <c r="BO434" s="44"/>
      <c r="BT434" s="491"/>
      <c r="BU434" s="492"/>
      <c r="BV434" s="492"/>
      <c r="BW434" s="492"/>
      <c r="BX434" s="492"/>
      <c r="BY434" s="492"/>
      <c r="BZ434" s="492"/>
      <c r="CA434" s="492"/>
      <c r="CB434" s="492"/>
      <c r="CC434" s="492"/>
      <c r="CD434" s="492"/>
      <c r="CE434" s="492"/>
      <c r="CF434" s="492"/>
      <c r="CG434" s="492"/>
      <c r="CH434" s="492"/>
      <c r="CI434" s="492"/>
      <c r="CJ434" s="493" t="s">
        <v>159</v>
      </c>
      <c r="CK434" s="494"/>
      <c r="CL434" s="494"/>
      <c r="CM434" s="494"/>
      <c r="CN434" s="494"/>
      <c r="CO434" s="494"/>
      <c r="CP434" s="494"/>
      <c r="CQ434" s="494"/>
      <c r="CR434" s="494"/>
      <c r="CS434" s="494"/>
      <c r="CT434" s="494"/>
      <c r="CU434" s="494"/>
      <c r="CV434" s="494"/>
      <c r="CW434" s="494"/>
      <c r="CX434" s="494"/>
      <c r="CY434" s="494"/>
      <c r="CZ434" s="494"/>
      <c r="DA434" s="494"/>
      <c r="DB434" s="494"/>
      <c r="DC434" s="494"/>
      <c r="DD434" s="494"/>
      <c r="DE434" s="494"/>
      <c r="DF434" s="494"/>
      <c r="DG434" s="494"/>
      <c r="DH434" s="494"/>
      <c r="DI434" s="494"/>
      <c r="DJ434" s="494"/>
      <c r="DK434" s="494"/>
      <c r="DL434" s="494"/>
      <c r="DM434" s="494"/>
      <c r="DN434" s="494"/>
      <c r="DO434" s="494"/>
      <c r="DP434" s="494"/>
      <c r="DQ434" s="494"/>
      <c r="DR434" s="494"/>
      <c r="DS434" s="494"/>
      <c r="DT434" s="494"/>
      <c r="DU434" s="494"/>
      <c r="DV434" s="494"/>
      <c r="DW434" s="495"/>
      <c r="ED434" s="94"/>
      <c r="EE434" s="94"/>
      <c r="EF434" s="94"/>
      <c r="EG434" s="94"/>
      <c r="EH434" s="94"/>
      <c r="EI434" s="94"/>
      <c r="EJ434" s="94"/>
      <c r="EK434" s="94"/>
      <c r="EL434" s="94"/>
      <c r="EM434" s="94"/>
      <c r="EN434" s="94"/>
      <c r="EO434" s="94"/>
      <c r="EP434" s="94"/>
      <c r="EQ434" s="94"/>
      <c r="ER434" s="94"/>
      <c r="ES434" s="94"/>
      <c r="ET434" s="94"/>
      <c r="EU434" s="94"/>
      <c r="EV434" s="94"/>
      <c r="EW434" s="94"/>
      <c r="EX434" s="94"/>
      <c r="EY434" s="94"/>
      <c r="EZ434" s="94"/>
      <c r="FA434" s="94"/>
      <c r="FB434" s="94"/>
      <c r="FC434" s="94"/>
      <c r="FD434" s="94"/>
    </row>
    <row r="435" spans="1:169" ht="18.75" customHeight="1" x14ac:dyDescent="0.4">
      <c r="A435" s="44"/>
      <c r="F435" s="483"/>
      <c r="G435" s="484"/>
      <c r="H435" s="484"/>
      <c r="I435" s="484"/>
      <c r="J435" s="484"/>
      <c r="K435" s="484"/>
      <c r="L435" s="484"/>
      <c r="M435" s="484"/>
      <c r="N435" s="484"/>
      <c r="O435" s="484"/>
      <c r="P435" s="484"/>
      <c r="Q435" s="484"/>
      <c r="R435" s="484"/>
      <c r="S435" s="484"/>
      <c r="T435" s="484"/>
      <c r="U435" s="484"/>
      <c r="V435" s="488"/>
      <c r="W435" s="489"/>
      <c r="X435" s="489"/>
      <c r="Y435" s="489"/>
      <c r="Z435" s="489"/>
      <c r="AA435" s="489"/>
      <c r="AB435" s="489"/>
      <c r="AC435" s="489"/>
      <c r="AD435" s="489"/>
      <c r="AE435" s="489"/>
      <c r="AF435" s="489"/>
      <c r="AG435" s="489"/>
      <c r="AH435" s="489"/>
      <c r="AI435" s="489"/>
      <c r="AJ435" s="489"/>
      <c r="AK435" s="489"/>
      <c r="AL435" s="489"/>
      <c r="AM435" s="489"/>
      <c r="AN435" s="489"/>
      <c r="AO435" s="489"/>
      <c r="AP435" s="489"/>
      <c r="AQ435" s="489"/>
      <c r="AR435" s="489"/>
      <c r="AS435" s="489"/>
      <c r="AT435" s="489"/>
      <c r="AU435" s="489"/>
      <c r="AV435" s="489"/>
      <c r="AW435" s="489"/>
      <c r="AX435" s="489"/>
      <c r="AY435" s="489"/>
      <c r="AZ435" s="489"/>
      <c r="BA435" s="489"/>
      <c r="BB435" s="489"/>
      <c r="BC435" s="489"/>
      <c r="BD435" s="489"/>
      <c r="BE435" s="489"/>
      <c r="BF435" s="489"/>
      <c r="BG435" s="489"/>
      <c r="BH435" s="489"/>
      <c r="BI435" s="490"/>
      <c r="BO435" s="44"/>
      <c r="BT435" s="483"/>
      <c r="BU435" s="484"/>
      <c r="BV435" s="484"/>
      <c r="BW435" s="484"/>
      <c r="BX435" s="484"/>
      <c r="BY435" s="484"/>
      <c r="BZ435" s="484"/>
      <c r="CA435" s="484"/>
      <c r="CB435" s="484"/>
      <c r="CC435" s="484"/>
      <c r="CD435" s="484"/>
      <c r="CE435" s="484"/>
      <c r="CF435" s="484"/>
      <c r="CG435" s="484"/>
      <c r="CH435" s="484"/>
      <c r="CI435" s="484"/>
      <c r="CJ435" s="488" t="s">
        <v>365</v>
      </c>
      <c r="CK435" s="489"/>
      <c r="CL435" s="489"/>
      <c r="CM435" s="489"/>
      <c r="CN435" s="489"/>
      <c r="CO435" s="489"/>
      <c r="CP435" s="489"/>
      <c r="CQ435" s="489"/>
      <c r="CR435" s="489"/>
      <c r="CS435" s="489"/>
      <c r="CT435" s="489"/>
      <c r="CU435" s="489"/>
      <c r="CV435" s="489"/>
      <c r="CW435" s="489"/>
      <c r="CX435" s="489"/>
      <c r="CY435" s="489"/>
      <c r="CZ435" s="489"/>
      <c r="DA435" s="489"/>
      <c r="DB435" s="489"/>
      <c r="DC435" s="489"/>
      <c r="DD435" s="489"/>
      <c r="DE435" s="489"/>
      <c r="DF435" s="489"/>
      <c r="DG435" s="489"/>
      <c r="DH435" s="489"/>
      <c r="DI435" s="489"/>
      <c r="DJ435" s="489"/>
      <c r="DK435" s="489"/>
      <c r="DL435" s="489"/>
      <c r="DM435" s="489"/>
      <c r="DN435" s="489"/>
      <c r="DO435" s="489"/>
      <c r="DP435" s="489"/>
      <c r="DQ435" s="489"/>
      <c r="DR435" s="489"/>
      <c r="DS435" s="489"/>
      <c r="DT435" s="489"/>
      <c r="DU435" s="489"/>
      <c r="DV435" s="489"/>
      <c r="DW435" s="490"/>
      <c r="ED435" s="94"/>
      <c r="EE435" s="94"/>
      <c r="EF435" s="94"/>
      <c r="EG435" s="94"/>
      <c r="EH435" s="94"/>
      <c r="EI435" s="94"/>
      <c r="EJ435" s="94"/>
      <c r="EK435" s="94"/>
      <c r="EL435" s="94"/>
      <c r="EM435" s="94"/>
      <c r="EN435" s="94"/>
      <c r="EO435" s="94"/>
      <c r="EP435" s="94"/>
      <c r="EQ435" s="94"/>
      <c r="ER435" s="94"/>
      <c r="ES435" s="94"/>
      <c r="ET435" s="94"/>
      <c r="EU435" s="94"/>
      <c r="EV435" s="94"/>
      <c r="EW435" s="94"/>
      <c r="EX435" s="94"/>
      <c r="EY435" s="94"/>
      <c r="EZ435" s="94"/>
      <c r="FA435" s="94"/>
      <c r="FB435" s="94"/>
      <c r="FC435" s="94"/>
      <c r="FD435" s="94"/>
    </row>
    <row r="436" spans="1:169" ht="18.75" customHeight="1" x14ac:dyDescent="0.4">
      <c r="A436" s="44"/>
      <c r="F436" s="481" t="s">
        <v>160</v>
      </c>
      <c r="G436" s="482"/>
      <c r="H436" s="482"/>
      <c r="I436" s="482"/>
      <c r="J436" s="482"/>
      <c r="K436" s="482"/>
      <c r="L436" s="482"/>
      <c r="M436" s="482"/>
      <c r="N436" s="482"/>
      <c r="O436" s="482"/>
      <c r="P436" s="482"/>
      <c r="Q436" s="482"/>
      <c r="R436" s="482"/>
      <c r="S436" s="482"/>
      <c r="T436" s="482"/>
      <c r="U436" s="482"/>
      <c r="V436" s="485"/>
      <c r="W436" s="486"/>
      <c r="X436" s="486"/>
      <c r="Y436" s="486"/>
      <c r="Z436" s="486"/>
      <c r="AA436" s="486"/>
      <c r="AB436" s="486"/>
      <c r="AC436" s="486"/>
      <c r="AD436" s="486"/>
      <c r="AE436" s="486"/>
      <c r="AF436" s="486"/>
      <c r="AG436" s="486"/>
      <c r="AH436" s="486"/>
      <c r="AI436" s="486"/>
      <c r="AJ436" s="486"/>
      <c r="AK436" s="486"/>
      <c r="AL436" s="486"/>
      <c r="AM436" s="486"/>
      <c r="AN436" s="486"/>
      <c r="AO436" s="486"/>
      <c r="AP436" s="486"/>
      <c r="AQ436" s="486"/>
      <c r="AR436" s="486"/>
      <c r="AS436" s="486"/>
      <c r="AT436" s="486"/>
      <c r="AU436" s="486"/>
      <c r="AV436" s="486"/>
      <c r="AW436" s="486"/>
      <c r="AX436" s="486"/>
      <c r="AY436" s="486"/>
      <c r="AZ436" s="486"/>
      <c r="BA436" s="486"/>
      <c r="BB436" s="486"/>
      <c r="BC436" s="486"/>
      <c r="BD436" s="486"/>
      <c r="BE436" s="486"/>
      <c r="BF436" s="486"/>
      <c r="BG436" s="486"/>
      <c r="BH436" s="486"/>
      <c r="BI436" s="487"/>
      <c r="BO436" s="44"/>
      <c r="BT436" s="481" t="s">
        <v>160</v>
      </c>
      <c r="BU436" s="482"/>
      <c r="BV436" s="482"/>
      <c r="BW436" s="482"/>
      <c r="BX436" s="482"/>
      <c r="BY436" s="482"/>
      <c r="BZ436" s="482"/>
      <c r="CA436" s="482"/>
      <c r="CB436" s="482"/>
      <c r="CC436" s="482"/>
      <c r="CD436" s="482"/>
      <c r="CE436" s="482"/>
      <c r="CF436" s="482"/>
      <c r="CG436" s="482"/>
      <c r="CH436" s="482"/>
      <c r="CI436" s="482"/>
      <c r="CJ436" s="485" t="s">
        <v>366</v>
      </c>
      <c r="CK436" s="486"/>
      <c r="CL436" s="486"/>
      <c r="CM436" s="486"/>
      <c r="CN436" s="486"/>
      <c r="CO436" s="486"/>
      <c r="CP436" s="486"/>
      <c r="CQ436" s="486"/>
      <c r="CR436" s="486"/>
      <c r="CS436" s="486"/>
      <c r="CT436" s="486"/>
      <c r="CU436" s="486"/>
      <c r="CV436" s="486"/>
      <c r="CW436" s="486"/>
      <c r="CX436" s="486"/>
      <c r="CY436" s="486"/>
      <c r="CZ436" s="486"/>
      <c r="DA436" s="486"/>
      <c r="DB436" s="486"/>
      <c r="DC436" s="486"/>
      <c r="DD436" s="486"/>
      <c r="DE436" s="486"/>
      <c r="DF436" s="486"/>
      <c r="DG436" s="486"/>
      <c r="DH436" s="486"/>
      <c r="DI436" s="486"/>
      <c r="DJ436" s="486"/>
      <c r="DK436" s="486"/>
      <c r="DL436" s="486"/>
      <c r="DM436" s="486"/>
      <c r="DN436" s="486"/>
      <c r="DO436" s="486"/>
      <c r="DP436" s="486"/>
      <c r="DQ436" s="486"/>
      <c r="DR436" s="486"/>
      <c r="DS436" s="486"/>
      <c r="DT436" s="486"/>
      <c r="DU436" s="486"/>
      <c r="DV436" s="486"/>
      <c r="DW436" s="487"/>
      <c r="ED436" s="94"/>
      <c r="EE436" s="94"/>
      <c r="EF436" s="94"/>
      <c r="EG436" s="94"/>
      <c r="EH436" s="94"/>
      <c r="EI436" s="94"/>
      <c r="EJ436" s="94"/>
      <c r="EK436" s="94"/>
      <c r="EL436" s="94"/>
      <c r="EM436" s="94"/>
      <c r="EN436" s="94"/>
      <c r="EO436" s="94"/>
      <c r="EP436" s="94"/>
      <c r="EQ436" s="94"/>
      <c r="ER436" s="94"/>
      <c r="ES436" s="94"/>
      <c r="ET436" s="94"/>
      <c r="EU436" s="94"/>
      <c r="EV436" s="94"/>
      <c r="EW436" s="94"/>
      <c r="EX436" s="94"/>
      <c r="EY436" s="94"/>
      <c r="EZ436" s="94"/>
      <c r="FA436" s="94"/>
      <c r="FB436" s="94"/>
      <c r="FC436" s="94"/>
      <c r="FD436" s="94"/>
    </row>
    <row r="437" spans="1:169" ht="18.75" customHeight="1" x14ac:dyDescent="0.4">
      <c r="A437" s="44"/>
      <c r="F437" s="483"/>
      <c r="G437" s="484"/>
      <c r="H437" s="484"/>
      <c r="I437" s="484"/>
      <c r="J437" s="484"/>
      <c r="K437" s="484"/>
      <c r="L437" s="484"/>
      <c r="M437" s="484"/>
      <c r="N437" s="484"/>
      <c r="O437" s="484"/>
      <c r="P437" s="484"/>
      <c r="Q437" s="484"/>
      <c r="R437" s="484"/>
      <c r="S437" s="484"/>
      <c r="T437" s="484"/>
      <c r="U437" s="484"/>
      <c r="V437" s="488"/>
      <c r="W437" s="489"/>
      <c r="X437" s="489"/>
      <c r="Y437" s="489"/>
      <c r="Z437" s="489"/>
      <c r="AA437" s="489"/>
      <c r="AB437" s="489"/>
      <c r="AC437" s="489"/>
      <c r="AD437" s="489"/>
      <c r="AE437" s="489"/>
      <c r="AF437" s="489"/>
      <c r="AG437" s="489"/>
      <c r="AH437" s="489"/>
      <c r="AI437" s="489"/>
      <c r="AJ437" s="489"/>
      <c r="AK437" s="489"/>
      <c r="AL437" s="489"/>
      <c r="AM437" s="489"/>
      <c r="AN437" s="489"/>
      <c r="AO437" s="489"/>
      <c r="AP437" s="489"/>
      <c r="AQ437" s="489"/>
      <c r="AR437" s="489"/>
      <c r="AS437" s="489"/>
      <c r="AT437" s="489"/>
      <c r="AU437" s="489"/>
      <c r="AV437" s="489"/>
      <c r="AW437" s="489"/>
      <c r="AX437" s="489"/>
      <c r="AY437" s="489"/>
      <c r="AZ437" s="489"/>
      <c r="BA437" s="489"/>
      <c r="BB437" s="489"/>
      <c r="BC437" s="489"/>
      <c r="BD437" s="489"/>
      <c r="BE437" s="489"/>
      <c r="BF437" s="489"/>
      <c r="BG437" s="489"/>
      <c r="BH437" s="489"/>
      <c r="BI437" s="490"/>
      <c r="BO437" s="44"/>
      <c r="BT437" s="483"/>
      <c r="BU437" s="484"/>
      <c r="BV437" s="484"/>
      <c r="BW437" s="484"/>
      <c r="BX437" s="484"/>
      <c r="BY437" s="484"/>
      <c r="BZ437" s="484"/>
      <c r="CA437" s="484"/>
      <c r="CB437" s="484"/>
      <c r="CC437" s="484"/>
      <c r="CD437" s="484"/>
      <c r="CE437" s="484"/>
      <c r="CF437" s="484"/>
      <c r="CG437" s="484"/>
      <c r="CH437" s="484"/>
      <c r="CI437" s="484"/>
      <c r="CJ437" s="488" t="s">
        <v>161</v>
      </c>
      <c r="CK437" s="489"/>
      <c r="CL437" s="489"/>
      <c r="CM437" s="489"/>
      <c r="CN437" s="489"/>
      <c r="CO437" s="489"/>
      <c r="CP437" s="489"/>
      <c r="CQ437" s="489"/>
      <c r="CR437" s="489"/>
      <c r="CS437" s="489"/>
      <c r="CT437" s="489"/>
      <c r="CU437" s="489"/>
      <c r="CV437" s="489"/>
      <c r="CW437" s="489"/>
      <c r="CX437" s="489"/>
      <c r="CY437" s="489"/>
      <c r="CZ437" s="489"/>
      <c r="DA437" s="489"/>
      <c r="DB437" s="489"/>
      <c r="DC437" s="489"/>
      <c r="DD437" s="489"/>
      <c r="DE437" s="489"/>
      <c r="DF437" s="489"/>
      <c r="DG437" s="489"/>
      <c r="DH437" s="489"/>
      <c r="DI437" s="489"/>
      <c r="DJ437" s="489"/>
      <c r="DK437" s="489"/>
      <c r="DL437" s="489"/>
      <c r="DM437" s="489"/>
      <c r="DN437" s="489"/>
      <c r="DO437" s="489"/>
      <c r="DP437" s="489"/>
      <c r="DQ437" s="489"/>
      <c r="DR437" s="489"/>
      <c r="DS437" s="489"/>
      <c r="DT437" s="489"/>
      <c r="DU437" s="489"/>
      <c r="DV437" s="489"/>
      <c r="DW437" s="490"/>
      <c r="ED437" s="94"/>
      <c r="EE437" s="94"/>
      <c r="EF437" s="94"/>
      <c r="EG437" s="94"/>
      <c r="EH437" s="94"/>
      <c r="EI437" s="94"/>
      <c r="EJ437" s="94"/>
      <c r="EK437" s="94"/>
      <c r="EL437" s="94"/>
      <c r="EM437" s="94"/>
      <c r="EN437" s="94"/>
      <c r="EO437" s="94"/>
      <c r="EP437" s="94"/>
      <c r="EQ437" s="94"/>
      <c r="ER437" s="94"/>
      <c r="ES437" s="94"/>
      <c r="ET437" s="94"/>
      <c r="EU437" s="94"/>
      <c r="EV437" s="94"/>
      <c r="EW437" s="94"/>
      <c r="EX437" s="94"/>
      <c r="EY437" s="94"/>
      <c r="EZ437" s="94"/>
      <c r="FA437" s="94"/>
      <c r="FB437" s="94"/>
      <c r="FC437" s="94"/>
      <c r="FD437" s="94"/>
    </row>
    <row r="438" spans="1:169" ht="18.75" customHeight="1" x14ac:dyDescent="0.4">
      <c r="A438" s="44"/>
      <c r="F438" s="481" t="s">
        <v>162</v>
      </c>
      <c r="G438" s="482"/>
      <c r="H438" s="482"/>
      <c r="I438" s="482"/>
      <c r="J438" s="482"/>
      <c r="K438" s="482"/>
      <c r="L438" s="482"/>
      <c r="M438" s="482"/>
      <c r="N438" s="482"/>
      <c r="O438" s="482"/>
      <c r="P438" s="482"/>
      <c r="Q438" s="482"/>
      <c r="R438" s="482"/>
      <c r="S438" s="482"/>
      <c r="T438" s="482"/>
      <c r="U438" s="482"/>
      <c r="V438" s="485"/>
      <c r="W438" s="486"/>
      <c r="X438" s="486"/>
      <c r="Y438" s="486"/>
      <c r="Z438" s="486"/>
      <c r="AA438" s="486"/>
      <c r="AB438" s="486"/>
      <c r="AC438" s="486"/>
      <c r="AD438" s="486"/>
      <c r="AE438" s="486"/>
      <c r="AF438" s="486"/>
      <c r="AG438" s="486"/>
      <c r="AH438" s="486"/>
      <c r="AI438" s="486"/>
      <c r="AJ438" s="486"/>
      <c r="AK438" s="486"/>
      <c r="AL438" s="486"/>
      <c r="AM438" s="486"/>
      <c r="AN438" s="486"/>
      <c r="AO438" s="486"/>
      <c r="AP438" s="486"/>
      <c r="AQ438" s="486"/>
      <c r="AR438" s="486"/>
      <c r="AS438" s="486"/>
      <c r="AT438" s="486"/>
      <c r="AU438" s="486"/>
      <c r="AV438" s="486"/>
      <c r="AW438" s="486"/>
      <c r="AX438" s="486"/>
      <c r="AY438" s="486"/>
      <c r="AZ438" s="486"/>
      <c r="BA438" s="486"/>
      <c r="BB438" s="486"/>
      <c r="BC438" s="486"/>
      <c r="BD438" s="486"/>
      <c r="BE438" s="486"/>
      <c r="BF438" s="486"/>
      <c r="BG438" s="486"/>
      <c r="BH438" s="486"/>
      <c r="BI438" s="487"/>
      <c r="BO438" s="44"/>
      <c r="BT438" s="481" t="s">
        <v>162</v>
      </c>
      <c r="BU438" s="482"/>
      <c r="BV438" s="482"/>
      <c r="BW438" s="482"/>
      <c r="BX438" s="482"/>
      <c r="BY438" s="482"/>
      <c r="BZ438" s="482"/>
      <c r="CA438" s="482"/>
      <c r="CB438" s="482"/>
      <c r="CC438" s="482"/>
      <c r="CD438" s="482"/>
      <c r="CE438" s="482"/>
      <c r="CF438" s="482"/>
      <c r="CG438" s="482"/>
      <c r="CH438" s="482"/>
      <c r="CI438" s="482"/>
      <c r="CJ438" s="485" t="s">
        <v>163</v>
      </c>
      <c r="CK438" s="486"/>
      <c r="CL438" s="486"/>
      <c r="CM438" s="486"/>
      <c r="CN438" s="486"/>
      <c r="CO438" s="486"/>
      <c r="CP438" s="486"/>
      <c r="CQ438" s="486"/>
      <c r="CR438" s="486"/>
      <c r="CS438" s="486"/>
      <c r="CT438" s="486"/>
      <c r="CU438" s="486"/>
      <c r="CV438" s="486"/>
      <c r="CW438" s="486"/>
      <c r="CX438" s="486"/>
      <c r="CY438" s="486"/>
      <c r="CZ438" s="486"/>
      <c r="DA438" s="486"/>
      <c r="DB438" s="486"/>
      <c r="DC438" s="486"/>
      <c r="DD438" s="486"/>
      <c r="DE438" s="486"/>
      <c r="DF438" s="486"/>
      <c r="DG438" s="486"/>
      <c r="DH438" s="486"/>
      <c r="DI438" s="486"/>
      <c r="DJ438" s="486"/>
      <c r="DK438" s="486"/>
      <c r="DL438" s="486"/>
      <c r="DM438" s="486"/>
      <c r="DN438" s="486"/>
      <c r="DO438" s="486"/>
      <c r="DP438" s="486"/>
      <c r="DQ438" s="486"/>
      <c r="DR438" s="486"/>
      <c r="DS438" s="486"/>
      <c r="DT438" s="486"/>
      <c r="DU438" s="486"/>
      <c r="DV438" s="486"/>
      <c r="DW438" s="487"/>
      <c r="ED438" s="94"/>
      <c r="EE438" s="94"/>
      <c r="EF438" s="94"/>
      <c r="EG438" s="94"/>
      <c r="EH438" s="94"/>
      <c r="EI438" s="94"/>
      <c r="EJ438" s="94"/>
      <c r="EK438" s="94"/>
      <c r="EL438" s="94"/>
      <c r="EM438" s="94"/>
      <c r="EN438" s="94"/>
      <c r="EO438" s="94"/>
      <c r="EP438" s="94"/>
      <c r="EQ438" s="94"/>
      <c r="ER438" s="94"/>
      <c r="ES438" s="94"/>
      <c r="ET438" s="94"/>
      <c r="EU438" s="94"/>
      <c r="EV438" s="94"/>
      <c r="EW438" s="94"/>
      <c r="EX438" s="94"/>
      <c r="EY438" s="94"/>
      <c r="EZ438" s="94"/>
      <c r="FA438" s="94"/>
      <c r="FB438" s="94"/>
      <c r="FC438" s="94"/>
      <c r="FD438" s="94"/>
    </row>
    <row r="439" spans="1:169" ht="18.75" customHeight="1" x14ac:dyDescent="0.4">
      <c r="A439" s="44"/>
      <c r="F439" s="483"/>
      <c r="G439" s="484"/>
      <c r="H439" s="484"/>
      <c r="I439" s="484"/>
      <c r="J439" s="484"/>
      <c r="K439" s="484"/>
      <c r="L439" s="484"/>
      <c r="M439" s="484"/>
      <c r="N439" s="484"/>
      <c r="O439" s="484"/>
      <c r="P439" s="484"/>
      <c r="Q439" s="484"/>
      <c r="R439" s="484"/>
      <c r="S439" s="484"/>
      <c r="T439" s="484"/>
      <c r="U439" s="484"/>
      <c r="V439" s="488"/>
      <c r="W439" s="489"/>
      <c r="X439" s="489"/>
      <c r="Y439" s="489"/>
      <c r="Z439" s="489"/>
      <c r="AA439" s="489"/>
      <c r="AB439" s="489"/>
      <c r="AC439" s="489"/>
      <c r="AD439" s="489"/>
      <c r="AE439" s="489"/>
      <c r="AF439" s="489"/>
      <c r="AG439" s="489"/>
      <c r="AH439" s="489"/>
      <c r="AI439" s="489"/>
      <c r="AJ439" s="489"/>
      <c r="AK439" s="489"/>
      <c r="AL439" s="489"/>
      <c r="AM439" s="489"/>
      <c r="AN439" s="489"/>
      <c r="AO439" s="489"/>
      <c r="AP439" s="489"/>
      <c r="AQ439" s="489"/>
      <c r="AR439" s="489"/>
      <c r="AS439" s="489"/>
      <c r="AT439" s="489"/>
      <c r="AU439" s="489"/>
      <c r="AV439" s="489"/>
      <c r="AW439" s="489"/>
      <c r="AX439" s="489"/>
      <c r="AY439" s="489"/>
      <c r="AZ439" s="489"/>
      <c r="BA439" s="489"/>
      <c r="BB439" s="489"/>
      <c r="BC439" s="489"/>
      <c r="BD439" s="489"/>
      <c r="BE439" s="489"/>
      <c r="BF439" s="489"/>
      <c r="BG439" s="489"/>
      <c r="BH439" s="489"/>
      <c r="BI439" s="490"/>
      <c r="BO439" s="44"/>
      <c r="BT439" s="483"/>
      <c r="BU439" s="484"/>
      <c r="BV439" s="484"/>
      <c r="BW439" s="484"/>
      <c r="BX439" s="484"/>
      <c r="BY439" s="484"/>
      <c r="BZ439" s="484"/>
      <c r="CA439" s="484"/>
      <c r="CB439" s="484"/>
      <c r="CC439" s="484"/>
      <c r="CD439" s="484"/>
      <c r="CE439" s="484"/>
      <c r="CF439" s="484"/>
      <c r="CG439" s="484"/>
      <c r="CH439" s="484"/>
      <c r="CI439" s="484"/>
      <c r="CJ439" s="488" t="s">
        <v>164</v>
      </c>
      <c r="CK439" s="489"/>
      <c r="CL439" s="489"/>
      <c r="CM439" s="489"/>
      <c r="CN439" s="489"/>
      <c r="CO439" s="489"/>
      <c r="CP439" s="489"/>
      <c r="CQ439" s="489"/>
      <c r="CR439" s="489"/>
      <c r="CS439" s="489"/>
      <c r="CT439" s="489"/>
      <c r="CU439" s="489"/>
      <c r="CV439" s="489"/>
      <c r="CW439" s="489"/>
      <c r="CX439" s="489"/>
      <c r="CY439" s="489"/>
      <c r="CZ439" s="489"/>
      <c r="DA439" s="489"/>
      <c r="DB439" s="489"/>
      <c r="DC439" s="489"/>
      <c r="DD439" s="489"/>
      <c r="DE439" s="489"/>
      <c r="DF439" s="489"/>
      <c r="DG439" s="489"/>
      <c r="DH439" s="489"/>
      <c r="DI439" s="489"/>
      <c r="DJ439" s="489"/>
      <c r="DK439" s="489"/>
      <c r="DL439" s="489"/>
      <c r="DM439" s="489"/>
      <c r="DN439" s="489"/>
      <c r="DO439" s="489"/>
      <c r="DP439" s="489"/>
      <c r="DQ439" s="489"/>
      <c r="DR439" s="489"/>
      <c r="DS439" s="489"/>
      <c r="DT439" s="489"/>
      <c r="DU439" s="489"/>
      <c r="DV439" s="489"/>
      <c r="DW439" s="490"/>
      <c r="ED439" s="94"/>
      <c r="EE439" s="94"/>
      <c r="EF439" s="94"/>
      <c r="EG439" s="94"/>
      <c r="EH439" s="94"/>
      <c r="EI439" s="94"/>
      <c r="EJ439" s="94"/>
      <c r="EK439" s="94"/>
      <c r="EL439" s="94"/>
      <c r="EM439" s="94"/>
      <c r="EN439" s="94"/>
      <c r="EO439" s="94"/>
      <c r="EP439" s="94"/>
      <c r="EQ439" s="94"/>
      <c r="ER439" s="94"/>
      <c r="ES439" s="94"/>
      <c r="ET439" s="94"/>
      <c r="EU439" s="94"/>
      <c r="EV439" s="94"/>
      <c r="EW439" s="94"/>
      <c r="EX439" s="94"/>
      <c r="EY439" s="94"/>
      <c r="EZ439" s="94"/>
      <c r="FA439" s="94"/>
      <c r="FB439" s="94"/>
      <c r="FC439" s="94"/>
      <c r="FD439" s="94"/>
    </row>
    <row r="440" spans="1:169" ht="18.75" customHeight="1" x14ac:dyDescent="0.4">
      <c r="A440" s="44"/>
      <c r="F440" s="470" t="s">
        <v>165</v>
      </c>
      <c r="G440" s="471"/>
      <c r="H440" s="471"/>
      <c r="I440" s="471"/>
      <c r="J440" s="471"/>
      <c r="K440" s="471"/>
      <c r="L440" s="471"/>
      <c r="M440" s="471"/>
      <c r="N440" s="471"/>
      <c r="O440" s="471"/>
      <c r="P440" s="471"/>
      <c r="Q440" s="471"/>
      <c r="R440" s="471"/>
      <c r="S440" s="471"/>
      <c r="T440" s="471"/>
      <c r="U440" s="472"/>
      <c r="V440" s="473"/>
      <c r="W440" s="474"/>
      <c r="X440" s="474"/>
      <c r="Y440" s="474"/>
      <c r="Z440" s="474"/>
      <c r="AA440" s="474"/>
      <c r="AB440" s="474"/>
      <c r="AC440" s="474"/>
      <c r="AD440" s="474"/>
      <c r="AE440" s="474"/>
      <c r="AF440" s="474"/>
      <c r="AG440" s="474"/>
      <c r="AH440" s="474"/>
      <c r="AI440" s="474"/>
      <c r="AJ440" s="474"/>
      <c r="AK440" s="474"/>
      <c r="AL440" s="474"/>
      <c r="AM440" s="474"/>
      <c r="AN440" s="474"/>
      <c r="AO440" s="474"/>
      <c r="AP440" s="474"/>
      <c r="AQ440" s="474"/>
      <c r="AR440" s="474"/>
      <c r="AS440" s="474"/>
      <c r="AT440" s="474"/>
      <c r="AU440" s="474"/>
      <c r="AV440" s="474"/>
      <c r="AW440" s="474"/>
      <c r="AX440" s="474"/>
      <c r="AY440" s="474"/>
      <c r="AZ440" s="474"/>
      <c r="BA440" s="474"/>
      <c r="BB440" s="474"/>
      <c r="BC440" s="474"/>
      <c r="BD440" s="474"/>
      <c r="BE440" s="474"/>
      <c r="BF440" s="474"/>
      <c r="BG440" s="474"/>
      <c r="BH440" s="474"/>
      <c r="BI440" s="475"/>
      <c r="BO440" s="44"/>
      <c r="BT440" s="470" t="s">
        <v>165</v>
      </c>
      <c r="BU440" s="471"/>
      <c r="BV440" s="471"/>
      <c r="BW440" s="471"/>
      <c r="BX440" s="471"/>
      <c r="BY440" s="471"/>
      <c r="BZ440" s="471"/>
      <c r="CA440" s="471"/>
      <c r="CB440" s="471"/>
      <c r="CC440" s="471"/>
      <c r="CD440" s="471"/>
      <c r="CE440" s="471"/>
      <c r="CF440" s="471"/>
      <c r="CG440" s="471"/>
      <c r="CH440" s="471"/>
      <c r="CI440" s="472"/>
      <c r="CJ440" s="473" t="s">
        <v>367</v>
      </c>
      <c r="CK440" s="474"/>
      <c r="CL440" s="474"/>
      <c r="CM440" s="474"/>
      <c r="CN440" s="474"/>
      <c r="CO440" s="474"/>
      <c r="CP440" s="474"/>
      <c r="CQ440" s="474"/>
      <c r="CR440" s="474"/>
      <c r="CS440" s="474"/>
      <c r="CT440" s="474"/>
      <c r="CU440" s="474"/>
      <c r="CV440" s="474"/>
      <c r="CW440" s="474"/>
      <c r="CX440" s="474"/>
      <c r="CY440" s="474"/>
      <c r="CZ440" s="474"/>
      <c r="DA440" s="474"/>
      <c r="DB440" s="474"/>
      <c r="DC440" s="474"/>
      <c r="DD440" s="474"/>
      <c r="DE440" s="474"/>
      <c r="DF440" s="474"/>
      <c r="DG440" s="474"/>
      <c r="DH440" s="474"/>
      <c r="DI440" s="474"/>
      <c r="DJ440" s="474"/>
      <c r="DK440" s="474"/>
      <c r="DL440" s="474"/>
      <c r="DM440" s="474"/>
      <c r="DN440" s="474"/>
      <c r="DO440" s="474"/>
      <c r="DP440" s="474"/>
      <c r="DQ440" s="474"/>
      <c r="DR440" s="474"/>
      <c r="DS440" s="474"/>
      <c r="DT440" s="474"/>
      <c r="DU440" s="474"/>
      <c r="DV440" s="474"/>
      <c r="DW440" s="475"/>
      <c r="ED440" s="94"/>
      <c r="EE440" s="94"/>
      <c r="EF440" s="94"/>
      <c r="EG440" s="94"/>
      <c r="EH440" s="94"/>
      <c r="EI440" s="94"/>
      <c r="EJ440" s="94"/>
      <c r="EK440" s="94"/>
      <c r="EL440" s="94"/>
      <c r="EM440" s="94"/>
      <c r="EN440" s="94"/>
      <c r="EO440" s="94"/>
      <c r="EP440" s="94"/>
      <c r="EQ440" s="94"/>
      <c r="ER440" s="94"/>
      <c r="ES440" s="94"/>
      <c r="ET440" s="94"/>
      <c r="EU440" s="94"/>
      <c r="EV440" s="94"/>
      <c r="EW440" s="94"/>
      <c r="EX440" s="94"/>
      <c r="EY440" s="94"/>
      <c r="EZ440" s="94"/>
      <c r="FA440" s="94"/>
      <c r="FB440" s="94"/>
      <c r="FC440" s="94"/>
      <c r="FD440" s="94"/>
    </row>
    <row r="441" spans="1:169" ht="18.75" customHeight="1" thickBot="1" x14ac:dyDescent="0.45">
      <c r="A441" s="44"/>
      <c r="F441" s="476" t="s">
        <v>166</v>
      </c>
      <c r="G441" s="477"/>
      <c r="H441" s="477"/>
      <c r="I441" s="477"/>
      <c r="J441" s="477"/>
      <c r="K441" s="477"/>
      <c r="L441" s="477"/>
      <c r="M441" s="477"/>
      <c r="N441" s="477"/>
      <c r="O441" s="477"/>
      <c r="P441" s="477"/>
      <c r="Q441" s="477"/>
      <c r="R441" s="477"/>
      <c r="S441" s="477"/>
      <c r="T441" s="477"/>
      <c r="U441" s="477"/>
      <c r="V441" s="478"/>
      <c r="W441" s="479"/>
      <c r="X441" s="479"/>
      <c r="Y441" s="479"/>
      <c r="Z441" s="479"/>
      <c r="AA441" s="479"/>
      <c r="AB441" s="479"/>
      <c r="AC441" s="479"/>
      <c r="AD441" s="479"/>
      <c r="AE441" s="479"/>
      <c r="AF441" s="479"/>
      <c r="AG441" s="479"/>
      <c r="AH441" s="479"/>
      <c r="AI441" s="479"/>
      <c r="AJ441" s="479"/>
      <c r="AK441" s="479"/>
      <c r="AL441" s="479"/>
      <c r="AM441" s="479"/>
      <c r="AN441" s="479"/>
      <c r="AO441" s="479"/>
      <c r="AP441" s="479"/>
      <c r="AQ441" s="479"/>
      <c r="AR441" s="479"/>
      <c r="AS441" s="479"/>
      <c r="AT441" s="479"/>
      <c r="AU441" s="479"/>
      <c r="AV441" s="479"/>
      <c r="AW441" s="479"/>
      <c r="AX441" s="479"/>
      <c r="AY441" s="479"/>
      <c r="AZ441" s="479"/>
      <c r="BA441" s="479"/>
      <c r="BB441" s="479"/>
      <c r="BC441" s="479"/>
      <c r="BD441" s="479"/>
      <c r="BE441" s="479"/>
      <c r="BF441" s="479"/>
      <c r="BG441" s="479"/>
      <c r="BH441" s="479"/>
      <c r="BI441" s="480"/>
      <c r="BO441" s="44"/>
      <c r="BT441" s="476" t="s">
        <v>166</v>
      </c>
      <c r="BU441" s="477"/>
      <c r="BV441" s="477"/>
      <c r="BW441" s="477"/>
      <c r="BX441" s="477"/>
      <c r="BY441" s="477"/>
      <c r="BZ441" s="477"/>
      <c r="CA441" s="477"/>
      <c r="CB441" s="477"/>
      <c r="CC441" s="477"/>
      <c r="CD441" s="477"/>
      <c r="CE441" s="477"/>
      <c r="CF441" s="477"/>
      <c r="CG441" s="477"/>
      <c r="CH441" s="477"/>
      <c r="CI441" s="477"/>
      <c r="CJ441" s="478" t="s">
        <v>368</v>
      </c>
      <c r="CK441" s="479"/>
      <c r="CL441" s="479"/>
      <c r="CM441" s="479"/>
      <c r="CN441" s="479"/>
      <c r="CO441" s="479"/>
      <c r="CP441" s="479"/>
      <c r="CQ441" s="479"/>
      <c r="CR441" s="479"/>
      <c r="CS441" s="479"/>
      <c r="CT441" s="479"/>
      <c r="CU441" s="479"/>
      <c r="CV441" s="479"/>
      <c r="CW441" s="479"/>
      <c r="CX441" s="479"/>
      <c r="CY441" s="479"/>
      <c r="CZ441" s="479"/>
      <c r="DA441" s="479"/>
      <c r="DB441" s="479"/>
      <c r="DC441" s="479"/>
      <c r="DD441" s="479"/>
      <c r="DE441" s="479"/>
      <c r="DF441" s="479"/>
      <c r="DG441" s="479"/>
      <c r="DH441" s="479"/>
      <c r="DI441" s="479"/>
      <c r="DJ441" s="479"/>
      <c r="DK441" s="479"/>
      <c r="DL441" s="479"/>
      <c r="DM441" s="479"/>
      <c r="DN441" s="479"/>
      <c r="DO441" s="479"/>
      <c r="DP441" s="479"/>
      <c r="DQ441" s="479"/>
      <c r="DR441" s="479"/>
      <c r="DS441" s="479"/>
      <c r="DT441" s="479"/>
      <c r="DU441" s="479"/>
      <c r="DV441" s="479"/>
      <c r="DW441" s="480"/>
      <c r="ED441" s="94"/>
      <c r="EE441" s="94"/>
      <c r="EF441" s="94"/>
      <c r="EG441" s="94"/>
      <c r="EH441" s="94"/>
      <c r="EI441" s="94"/>
      <c r="EJ441" s="94"/>
      <c r="EK441" s="94"/>
      <c r="EL441" s="94"/>
      <c r="EM441" s="94"/>
      <c r="EN441" s="94"/>
      <c r="EO441" s="94"/>
      <c r="EP441" s="94"/>
      <c r="EQ441" s="94"/>
      <c r="ER441" s="94"/>
      <c r="ES441" s="94"/>
      <c r="ET441" s="94"/>
      <c r="EU441" s="94"/>
      <c r="EV441" s="94"/>
      <c r="EW441" s="94"/>
      <c r="EX441" s="94"/>
      <c r="EY441" s="94"/>
      <c r="EZ441" s="94"/>
      <c r="FA441" s="94"/>
      <c r="FB441" s="94"/>
      <c r="FC441" s="94"/>
      <c r="FD441" s="94"/>
    </row>
    <row r="442" spans="1:169" ht="18.75" customHeight="1" thickBot="1" x14ac:dyDescent="0.4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c r="AA442" s="44"/>
      <c r="AB442" s="44"/>
      <c r="AC442" s="44"/>
      <c r="AD442" s="44"/>
      <c r="AE442" s="44"/>
      <c r="AF442" s="44"/>
      <c r="AG442" s="44"/>
      <c r="AH442" s="44"/>
      <c r="AI442" s="44"/>
      <c r="BO442" s="44"/>
      <c r="BP442" s="44"/>
      <c r="BQ442" s="44"/>
      <c r="BR442" s="44"/>
      <c r="BS442" s="44"/>
      <c r="BT442" s="44"/>
      <c r="BU442" s="44"/>
      <c r="BV442" s="44"/>
      <c r="BW442" s="44"/>
      <c r="BX442" s="44"/>
      <c r="BY442" s="44"/>
      <c r="BZ442" s="44"/>
      <c r="CA442" s="44"/>
      <c r="CB442" s="44"/>
      <c r="CC442" s="44"/>
      <c r="CD442" s="44"/>
      <c r="CE442" s="44"/>
      <c r="CF442" s="44"/>
      <c r="CG442" s="44"/>
      <c r="CH442" s="44"/>
      <c r="CI442" s="44"/>
      <c r="CJ442" s="44"/>
      <c r="CK442" s="44"/>
      <c r="CL442" s="44"/>
      <c r="CM442" s="44"/>
      <c r="CN442" s="44"/>
      <c r="CO442" s="44"/>
      <c r="CP442" s="44"/>
      <c r="CQ442" s="44"/>
      <c r="CR442" s="44"/>
      <c r="CS442" s="44"/>
      <c r="CT442" s="44"/>
      <c r="CU442" s="44"/>
      <c r="CV442" s="44"/>
      <c r="CW442" s="44"/>
    </row>
    <row r="443" spans="1:169" ht="18.75" customHeight="1" thickBot="1" x14ac:dyDescent="0.45">
      <c r="A443" s="44"/>
      <c r="F443" s="467" t="s">
        <v>167</v>
      </c>
      <c r="G443" s="468"/>
      <c r="H443" s="468"/>
      <c r="I443" s="468"/>
      <c r="J443" s="468"/>
      <c r="K443" s="468"/>
      <c r="L443" s="468"/>
      <c r="M443" s="468"/>
      <c r="N443" s="468"/>
      <c r="O443" s="468"/>
      <c r="P443" s="468"/>
      <c r="Q443" s="468"/>
      <c r="R443" s="468"/>
      <c r="S443" s="468"/>
      <c r="T443" s="468"/>
      <c r="U443" s="468"/>
      <c r="V443" s="468"/>
      <c r="W443" s="468"/>
      <c r="X443" s="468"/>
      <c r="Y443" s="468"/>
      <c r="Z443" s="468"/>
      <c r="AA443" s="468"/>
      <c r="AB443" s="468"/>
      <c r="AC443" s="468"/>
      <c r="AD443" s="468"/>
      <c r="AE443" s="468"/>
      <c r="AF443" s="468"/>
      <c r="AG443" s="468"/>
      <c r="AH443" s="468"/>
      <c r="AI443" s="468"/>
      <c r="AJ443" s="468"/>
      <c r="AK443" s="468"/>
      <c r="AL443" s="468"/>
      <c r="AM443" s="468"/>
      <c r="AN443" s="468"/>
      <c r="AO443" s="468"/>
      <c r="AP443" s="468"/>
      <c r="AQ443" s="468"/>
      <c r="AR443" s="468"/>
      <c r="AS443" s="468"/>
      <c r="AT443" s="468"/>
      <c r="AU443" s="468"/>
      <c r="AV443" s="468"/>
      <c r="AW443" s="468"/>
      <c r="AX443" s="468"/>
      <c r="AY443" s="468"/>
      <c r="AZ443" s="468"/>
      <c r="BA443" s="468"/>
      <c r="BB443" s="468"/>
      <c r="BC443" s="468"/>
      <c r="BD443" s="468"/>
      <c r="BE443" s="468"/>
      <c r="BF443" s="468"/>
      <c r="BG443" s="468"/>
      <c r="BH443" s="468"/>
      <c r="BI443" s="469"/>
      <c r="BO443" s="44"/>
      <c r="BT443" s="467" t="s">
        <v>167</v>
      </c>
      <c r="BU443" s="468"/>
      <c r="BV443" s="468"/>
      <c r="BW443" s="468"/>
      <c r="BX443" s="468"/>
      <c r="BY443" s="468"/>
      <c r="BZ443" s="468"/>
      <c r="CA443" s="468"/>
      <c r="CB443" s="468"/>
      <c r="CC443" s="468"/>
      <c r="CD443" s="468"/>
      <c r="CE443" s="468"/>
      <c r="CF443" s="468"/>
      <c r="CG443" s="468"/>
      <c r="CH443" s="468"/>
      <c r="CI443" s="468"/>
      <c r="CJ443" s="468"/>
      <c r="CK443" s="468"/>
      <c r="CL443" s="468"/>
      <c r="CM443" s="468"/>
      <c r="CN443" s="468"/>
      <c r="CO443" s="468"/>
      <c r="CP443" s="468"/>
      <c r="CQ443" s="468"/>
      <c r="CR443" s="468"/>
      <c r="CS443" s="468"/>
      <c r="CT443" s="468"/>
      <c r="CU443" s="468"/>
      <c r="CV443" s="468"/>
      <c r="CW443" s="468"/>
      <c r="CX443" s="468"/>
      <c r="CY443" s="468"/>
      <c r="CZ443" s="468"/>
      <c r="DA443" s="468"/>
      <c r="DB443" s="468"/>
      <c r="DC443" s="468"/>
      <c r="DD443" s="468"/>
      <c r="DE443" s="468"/>
      <c r="DF443" s="468"/>
      <c r="DG443" s="468"/>
      <c r="DH443" s="468"/>
      <c r="DI443" s="468"/>
      <c r="DJ443" s="468"/>
      <c r="DK443" s="468"/>
      <c r="DL443" s="468"/>
      <c r="DM443" s="468"/>
      <c r="DN443" s="468"/>
      <c r="DO443" s="468"/>
      <c r="DP443" s="468"/>
      <c r="DQ443" s="468"/>
      <c r="DR443" s="468"/>
      <c r="DS443" s="468"/>
      <c r="DT443" s="468"/>
      <c r="DU443" s="468"/>
      <c r="DV443" s="468"/>
      <c r="DW443" s="469"/>
    </row>
    <row r="444" spans="1:169" ht="18.75" customHeight="1" thickBot="1" x14ac:dyDescent="0.45">
      <c r="A444" s="44"/>
      <c r="F444" s="464"/>
      <c r="G444" s="465"/>
      <c r="H444" s="465"/>
      <c r="I444" s="465"/>
      <c r="J444" s="465"/>
      <c r="K444" s="465"/>
      <c r="L444" s="465"/>
      <c r="M444" s="465"/>
      <c r="N444" s="465"/>
      <c r="O444" s="465"/>
      <c r="P444" s="465"/>
      <c r="Q444" s="465"/>
      <c r="R444" s="465"/>
      <c r="S444" s="465"/>
      <c r="T444" s="465"/>
      <c r="U444" s="465"/>
      <c r="V444" s="465"/>
      <c r="W444" s="465"/>
      <c r="X444" s="465"/>
      <c r="Y444" s="465"/>
      <c r="Z444" s="465"/>
      <c r="AA444" s="465"/>
      <c r="AB444" s="465"/>
      <c r="AC444" s="465"/>
      <c r="AD444" s="465"/>
      <c r="AE444" s="465"/>
      <c r="AF444" s="465"/>
      <c r="AG444" s="465"/>
      <c r="AH444" s="465"/>
      <c r="AI444" s="465"/>
      <c r="AJ444" s="465"/>
      <c r="AK444" s="465"/>
      <c r="AL444" s="465"/>
      <c r="AM444" s="465"/>
      <c r="AN444" s="465"/>
      <c r="AO444" s="465"/>
      <c r="AP444" s="465"/>
      <c r="AQ444" s="465"/>
      <c r="AR444" s="465"/>
      <c r="AS444" s="465"/>
      <c r="AT444" s="465"/>
      <c r="AU444" s="465"/>
      <c r="AV444" s="465"/>
      <c r="AW444" s="465"/>
      <c r="AX444" s="465"/>
      <c r="AY444" s="465"/>
      <c r="AZ444" s="465"/>
      <c r="BA444" s="465"/>
      <c r="BB444" s="465"/>
      <c r="BC444" s="465"/>
      <c r="BD444" s="465"/>
      <c r="BE444" s="465"/>
      <c r="BF444" s="465"/>
      <c r="BG444" s="465"/>
      <c r="BH444" s="465"/>
      <c r="BI444" s="466"/>
      <c r="BO444" s="44"/>
      <c r="BT444" s="464" t="s">
        <v>369</v>
      </c>
      <c r="BU444" s="465"/>
      <c r="BV444" s="465"/>
      <c r="BW444" s="465"/>
      <c r="BX444" s="465"/>
      <c r="BY444" s="465"/>
      <c r="BZ444" s="465"/>
      <c r="CA444" s="465"/>
      <c r="CB444" s="465"/>
      <c r="CC444" s="465"/>
      <c r="CD444" s="465"/>
      <c r="CE444" s="465"/>
      <c r="CF444" s="465"/>
      <c r="CG444" s="465"/>
      <c r="CH444" s="465"/>
      <c r="CI444" s="465"/>
      <c r="CJ444" s="465"/>
      <c r="CK444" s="465"/>
      <c r="CL444" s="465"/>
      <c r="CM444" s="465"/>
      <c r="CN444" s="465"/>
      <c r="CO444" s="465"/>
      <c r="CP444" s="465"/>
      <c r="CQ444" s="465"/>
      <c r="CR444" s="465"/>
      <c r="CS444" s="465"/>
      <c r="CT444" s="465"/>
      <c r="CU444" s="465"/>
      <c r="CV444" s="465"/>
      <c r="CW444" s="465"/>
      <c r="CX444" s="465"/>
      <c r="CY444" s="465"/>
      <c r="CZ444" s="465"/>
      <c r="DA444" s="465"/>
      <c r="DB444" s="465"/>
      <c r="DC444" s="465"/>
      <c r="DD444" s="465"/>
      <c r="DE444" s="465"/>
      <c r="DF444" s="465"/>
      <c r="DG444" s="465"/>
      <c r="DH444" s="465"/>
      <c r="DI444" s="465"/>
      <c r="DJ444" s="465"/>
      <c r="DK444" s="465"/>
      <c r="DL444" s="465"/>
      <c r="DM444" s="465"/>
      <c r="DN444" s="465"/>
      <c r="DO444" s="465"/>
      <c r="DP444" s="465"/>
      <c r="DQ444" s="465"/>
      <c r="DR444" s="465"/>
      <c r="DS444" s="465"/>
      <c r="DT444" s="465"/>
      <c r="DU444" s="465"/>
      <c r="DV444" s="465"/>
      <c r="DW444" s="466"/>
      <c r="ED444" s="94"/>
      <c r="EE444" s="94"/>
      <c r="EF444" s="94"/>
      <c r="EG444" s="94"/>
      <c r="EH444" s="94"/>
      <c r="EI444" s="94"/>
      <c r="EJ444" s="94"/>
      <c r="EK444" s="94"/>
      <c r="EL444" s="94"/>
      <c r="EM444" s="94"/>
      <c r="EN444" s="94"/>
      <c r="EO444" s="94"/>
      <c r="EP444" s="94"/>
      <c r="EQ444" s="94"/>
      <c r="ER444" s="94"/>
      <c r="ES444" s="94"/>
      <c r="ET444" s="94"/>
      <c r="EU444" s="94"/>
      <c r="EV444" s="94"/>
      <c r="EW444" s="94"/>
      <c r="EX444" s="94"/>
      <c r="EY444" s="94"/>
      <c r="EZ444" s="94"/>
      <c r="FA444" s="94"/>
      <c r="FB444" s="94"/>
      <c r="FC444" s="94"/>
      <c r="FD444" s="94"/>
      <c r="FE444" s="94"/>
      <c r="FF444" s="94"/>
      <c r="FG444" s="94"/>
      <c r="FH444" s="94"/>
      <c r="FI444" s="94"/>
      <c r="FJ444" s="94"/>
      <c r="FK444" s="94"/>
      <c r="FL444" s="94"/>
      <c r="FM444" s="94"/>
    </row>
    <row r="445" spans="1:169" ht="18.75" customHeight="1" thickBot="1" x14ac:dyDescent="0.4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c r="AA445" s="44"/>
      <c r="AB445" s="44"/>
      <c r="AC445" s="44"/>
      <c r="AD445" s="44"/>
      <c r="AE445" s="44"/>
      <c r="AF445" s="44"/>
      <c r="AG445" s="44"/>
      <c r="AH445" s="44"/>
      <c r="AI445" s="44"/>
      <c r="BO445" s="44"/>
      <c r="BP445" s="44"/>
      <c r="BQ445" s="44"/>
      <c r="BR445" s="44"/>
      <c r="BS445" s="44"/>
      <c r="BT445" s="44"/>
      <c r="BU445" s="44"/>
      <c r="BV445" s="44"/>
      <c r="BW445" s="44"/>
      <c r="BX445" s="44"/>
      <c r="BY445" s="44"/>
      <c r="BZ445" s="44"/>
      <c r="CA445" s="44"/>
      <c r="CB445" s="44"/>
      <c r="CC445" s="44"/>
      <c r="CD445" s="44"/>
      <c r="CE445" s="44"/>
      <c r="CF445" s="44"/>
      <c r="CG445" s="44"/>
      <c r="CH445" s="44"/>
      <c r="CI445" s="44"/>
      <c r="CJ445" s="44"/>
      <c r="CK445" s="44"/>
      <c r="CL445" s="44"/>
      <c r="CM445" s="44"/>
      <c r="CN445" s="44"/>
      <c r="CO445" s="44"/>
      <c r="CP445" s="44"/>
      <c r="CQ445" s="44"/>
      <c r="CR445" s="44"/>
      <c r="CS445" s="44"/>
      <c r="CT445" s="44"/>
      <c r="CU445" s="44"/>
      <c r="CV445" s="44"/>
      <c r="CW445" s="44"/>
      <c r="ED445" s="118"/>
      <c r="EE445" s="94"/>
      <c r="EF445" s="94"/>
      <c r="EG445" s="94"/>
      <c r="EH445" s="94"/>
      <c r="EI445" s="94"/>
      <c r="EJ445" s="94"/>
      <c r="EK445" s="94"/>
      <c r="EL445" s="94"/>
      <c r="EM445" s="94"/>
      <c r="EN445" s="94"/>
      <c r="EO445" s="94"/>
      <c r="EP445" s="94"/>
      <c r="EQ445" s="94"/>
      <c r="ER445" s="94"/>
      <c r="ES445" s="94"/>
      <c r="ET445" s="94"/>
      <c r="EU445" s="94"/>
      <c r="EV445" s="94"/>
      <c r="EW445" s="94"/>
      <c r="EX445" s="94"/>
      <c r="EY445" s="94"/>
      <c r="EZ445" s="94"/>
      <c r="FA445" s="94"/>
      <c r="FB445" s="94"/>
      <c r="FC445" s="94"/>
      <c r="FD445" s="94"/>
      <c r="FE445" s="94"/>
      <c r="FF445" s="94"/>
      <c r="FG445" s="94"/>
      <c r="FH445" s="94"/>
      <c r="FI445" s="94"/>
      <c r="FJ445" s="94"/>
      <c r="FK445" s="94"/>
      <c r="FL445" s="94"/>
      <c r="FM445" s="94"/>
    </row>
    <row r="446" spans="1:169" ht="18.75" customHeight="1" thickBot="1" x14ac:dyDescent="0.45">
      <c r="A446" s="44"/>
      <c r="B446" s="154"/>
      <c r="C446" s="154"/>
      <c r="D446" s="154"/>
      <c r="E446" s="154"/>
      <c r="F446" s="467" t="s">
        <v>264</v>
      </c>
      <c r="G446" s="468"/>
      <c r="H446" s="468"/>
      <c r="I446" s="468"/>
      <c r="J446" s="468"/>
      <c r="K446" s="468"/>
      <c r="L446" s="468"/>
      <c r="M446" s="468"/>
      <c r="N446" s="468"/>
      <c r="O446" s="468"/>
      <c r="P446" s="468"/>
      <c r="Q446" s="468"/>
      <c r="R446" s="468"/>
      <c r="S446" s="468"/>
      <c r="T446" s="468"/>
      <c r="U446" s="468"/>
      <c r="V446" s="468"/>
      <c r="W446" s="468"/>
      <c r="X446" s="468"/>
      <c r="Y446" s="468"/>
      <c r="Z446" s="468"/>
      <c r="AA446" s="468"/>
      <c r="AB446" s="468"/>
      <c r="AC446" s="468"/>
      <c r="AD446" s="468"/>
      <c r="AE446" s="468"/>
      <c r="AF446" s="468"/>
      <c r="AG446" s="468"/>
      <c r="AH446" s="468"/>
      <c r="AI446" s="468"/>
      <c r="AJ446" s="468"/>
      <c r="AK446" s="468"/>
      <c r="AL446" s="468"/>
      <c r="AM446" s="468"/>
      <c r="AN446" s="468"/>
      <c r="AO446" s="468"/>
      <c r="AP446" s="468"/>
      <c r="AQ446" s="468"/>
      <c r="AR446" s="468"/>
      <c r="AS446" s="468"/>
      <c r="AT446" s="468"/>
      <c r="AU446" s="468"/>
      <c r="AV446" s="468"/>
      <c r="AW446" s="468"/>
      <c r="AX446" s="468"/>
      <c r="AY446" s="468"/>
      <c r="AZ446" s="468"/>
      <c r="BA446" s="468"/>
      <c r="BB446" s="468"/>
      <c r="BC446" s="468"/>
      <c r="BD446" s="468"/>
      <c r="BE446" s="468"/>
      <c r="BF446" s="468"/>
      <c r="BG446" s="468"/>
      <c r="BH446" s="468"/>
      <c r="BI446" s="469"/>
      <c r="BO446" s="44"/>
      <c r="BP446" s="154"/>
      <c r="BQ446" s="154"/>
      <c r="BR446" s="154"/>
      <c r="BS446" s="154"/>
      <c r="BT446" s="467" t="s">
        <v>264</v>
      </c>
      <c r="BU446" s="468"/>
      <c r="BV446" s="468"/>
      <c r="BW446" s="468"/>
      <c r="BX446" s="468"/>
      <c r="BY446" s="468"/>
      <c r="BZ446" s="468"/>
      <c r="CA446" s="468"/>
      <c r="CB446" s="468"/>
      <c r="CC446" s="468"/>
      <c r="CD446" s="468"/>
      <c r="CE446" s="468"/>
      <c r="CF446" s="468"/>
      <c r="CG446" s="468"/>
      <c r="CH446" s="468"/>
      <c r="CI446" s="468"/>
      <c r="CJ446" s="468"/>
      <c r="CK446" s="468"/>
      <c r="CL446" s="468"/>
      <c r="CM446" s="468"/>
      <c r="CN446" s="468"/>
      <c r="CO446" s="468"/>
      <c r="CP446" s="468"/>
      <c r="CQ446" s="468"/>
      <c r="CR446" s="468"/>
      <c r="CS446" s="468"/>
      <c r="CT446" s="468"/>
      <c r="CU446" s="468"/>
      <c r="CV446" s="468"/>
      <c r="CW446" s="468"/>
      <c r="CX446" s="468"/>
      <c r="CY446" s="468"/>
      <c r="CZ446" s="468"/>
      <c r="DA446" s="468"/>
      <c r="DB446" s="468"/>
      <c r="DC446" s="468"/>
      <c r="DD446" s="468"/>
      <c r="DE446" s="468"/>
      <c r="DF446" s="468"/>
      <c r="DG446" s="468"/>
      <c r="DH446" s="468"/>
      <c r="DI446" s="468"/>
      <c r="DJ446" s="468"/>
      <c r="DK446" s="468"/>
      <c r="DL446" s="468"/>
      <c r="DM446" s="468"/>
      <c r="DN446" s="468"/>
      <c r="DO446" s="468"/>
      <c r="DP446" s="468"/>
      <c r="DQ446" s="468"/>
      <c r="DR446" s="468"/>
      <c r="DS446" s="468"/>
      <c r="DT446" s="468"/>
      <c r="DU446" s="468"/>
      <c r="DV446" s="468"/>
      <c r="DW446" s="469"/>
      <c r="ED446" s="155"/>
      <c r="EE446" s="155"/>
      <c r="EF446" s="155"/>
      <c r="EG446" s="155"/>
      <c r="EH446" s="155"/>
      <c r="EI446" s="155"/>
      <c r="EJ446" s="155"/>
      <c r="EK446" s="155"/>
      <c r="EL446" s="155"/>
      <c r="EM446" s="155"/>
      <c r="EN446" s="155"/>
      <c r="EO446" s="155"/>
      <c r="EP446" s="155"/>
      <c r="EQ446" s="155"/>
      <c r="ER446" s="155"/>
      <c r="ES446" s="155"/>
      <c r="ET446" s="155"/>
      <c r="EU446" s="155"/>
      <c r="EV446" s="155"/>
      <c r="EW446" s="155"/>
      <c r="EX446" s="155"/>
      <c r="EY446" s="155"/>
      <c r="EZ446" s="155"/>
      <c r="FA446" s="155"/>
      <c r="FB446" s="155"/>
      <c r="FC446" s="155"/>
      <c r="FD446" s="155"/>
      <c r="FE446" s="155"/>
      <c r="FF446" s="155"/>
      <c r="FG446" s="155"/>
      <c r="FH446" s="155"/>
      <c r="FI446" s="155"/>
      <c r="FJ446" s="155"/>
      <c r="FK446" s="155"/>
      <c r="FL446" s="155"/>
      <c r="FM446" s="155"/>
    </row>
    <row r="447" spans="1:169" ht="18.75" customHeight="1" thickBot="1" x14ac:dyDescent="0.45">
      <c r="A447" s="44"/>
      <c r="B447" s="44"/>
      <c r="C447" s="44"/>
      <c r="D447" s="44"/>
      <c r="E447" s="44"/>
      <c r="F447" s="464"/>
      <c r="G447" s="465"/>
      <c r="H447" s="465"/>
      <c r="I447" s="465"/>
      <c r="J447" s="465"/>
      <c r="K447" s="465"/>
      <c r="L447" s="465"/>
      <c r="M447" s="465"/>
      <c r="N447" s="465"/>
      <c r="O447" s="465"/>
      <c r="P447" s="465"/>
      <c r="Q447" s="465"/>
      <c r="R447" s="465"/>
      <c r="S447" s="465"/>
      <c r="T447" s="465"/>
      <c r="U447" s="465"/>
      <c r="V447" s="465"/>
      <c r="W447" s="465"/>
      <c r="X447" s="465"/>
      <c r="Y447" s="465"/>
      <c r="Z447" s="465"/>
      <c r="AA447" s="465"/>
      <c r="AB447" s="465"/>
      <c r="AC447" s="465"/>
      <c r="AD447" s="465"/>
      <c r="AE447" s="465"/>
      <c r="AF447" s="465"/>
      <c r="AG447" s="465"/>
      <c r="AH447" s="465"/>
      <c r="AI447" s="465"/>
      <c r="AJ447" s="465"/>
      <c r="AK447" s="465"/>
      <c r="AL447" s="465"/>
      <c r="AM447" s="465"/>
      <c r="AN447" s="465"/>
      <c r="AO447" s="465"/>
      <c r="AP447" s="465"/>
      <c r="AQ447" s="465"/>
      <c r="AR447" s="465"/>
      <c r="AS447" s="465"/>
      <c r="AT447" s="465"/>
      <c r="AU447" s="465"/>
      <c r="AV447" s="465"/>
      <c r="AW447" s="465"/>
      <c r="AX447" s="465"/>
      <c r="AY447" s="465"/>
      <c r="AZ447" s="465"/>
      <c r="BA447" s="465"/>
      <c r="BB447" s="465"/>
      <c r="BC447" s="465"/>
      <c r="BD447" s="465"/>
      <c r="BE447" s="465"/>
      <c r="BF447" s="465"/>
      <c r="BG447" s="465"/>
      <c r="BH447" s="465"/>
      <c r="BI447" s="466"/>
      <c r="BO447" s="44"/>
      <c r="BP447" s="44"/>
      <c r="BQ447" s="44"/>
      <c r="BR447" s="44"/>
      <c r="BS447" s="44"/>
      <c r="BT447" s="464" t="s">
        <v>168</v>
      </c>
      <c r="BU447" s="465"/>
      <c r="BV447" s="465"/>
      <c r="BW447" s="465"/>
      <c r="BX447" s="465"/>
      <c r="BY447" s="465"/>
      <c r="BZ447" s="465"/>
      <c r="CA447" s="465"/>
      <c r="CB447" s="465"/>
      <c r="CC447" s="465"/>
      <c r="CD447" s="465"/>
      <c r="CE447" s="465"/>
      <c r="CF447" s="465"/>
      <c r="CG447" s="465"/>
      <c r="CH447" s="465"/>
      <c r="CI447" s="465"/>
      <c r="CJ447" s="465"/>
      <c r="CK447" s="465"/>
      <c r="CL447" s="465"/>
      <c r="CM447" s="465"/>
      <c r="CN447" s="465"/>
      <c r="CO447" s="465"/>
      <c r="CP447" s="465"/>
      <c r="CQ447" s="465"/>
      <c r="CR447" s="465"/>
      <c r="CS447" s="465"/>
      <c r="CT447" s="465"/>
      <c r="CU447" s="465"/>
      <c r="CV447" s="465"/>
      <c r="CW447" s="465"/>
      <c r="CX447" s="465"/>
      <c r="CY447" s="465"/>
      <c r="CZ447" s="465"/>
      <c r="DA447" s="465"/>
      <c r="DB447" s="465"/>
      <c r="DC447" s="465"/>
      <c r="DD447" s="465"/>
      <c r="DE447" s="465"/>
      <c r="DF447" s="465"/>
      <c r="DG447" s="465"/>
      <c r="DH447" s="465"/>
      <c r="DI447" s="465"/>
      <c r="DJ447" s="465"/>
      <c r="DK447" s="465"/>
      <c r="DL447" s="465"/>
      <c r="DM447" s="465"/>
      <c r="DN447" s="465"/>
      <c r="DO447" s="465"/>
      <c r="DP447" s="465"/>
      <c r="DQ447" s="465"/>
      <c r="DR447" s="465"/>
      <c r="DS447" s="465"/>
      <c r="DT447" s="465"/>
      <c r="DU447" s="465"/>
      <c r="DV447" s="465"/>
      <c r="DW447" s="466"/>
      <c r="ED447" s="94"/>
      <c r="EE447" s="94"/>
      <c r="EF447" s="94"/>
      <c r="EG447" s="94"/>
      <c r="EH447" s="94"/>
      <c r="EI447" s="94"/>
      <c r="EJ447" s="94"/>
      <c r="EK447" s="94"/>
      <c r="EL447" s="94"/>
      <c r="EM447" s="94"/>
      <c r="EN447" s="94"/>
      <c r="EO447" s="94"/>
      <c r="EP447" s="94"/>
      <c r="EQ447" s="94"/>
      <c r="ER447" s="94"/>
      <c r="ES447" s="94"/>
      <c r="ET447" s="94"/>
      <c r="EU447" s="94"/>
      <c r="EV447" s="94"/>
      <c r="EW447" s="94"/>
      <c r="EX447" s="94"/>
      <c r="EY447" s="94"/>
      <c r="EZ447" s="94"/>
      <c r="FA447" s="94"/>
      <c r="FB447" s="94"/>
      <c r="FC447" s="94"/>
      <c r="FD447" s="94"/>
      <c r="FE447" s="94"/>
      <c r="FF447" s="94"/>
      <c r="FG447" s="94"/>
      <c r="FH447" s="94"/>
      <c r="FI447" s="94"/>
      <c r="FJ447" s="94"/>
      <c r="FK447" s="94"/>
      <c r="FL447" s="94"/>
      <c r="FM447" s="94"/>
    </row>
    <row r="448" spans="1:169" ht="18.75" customHeight="1" x14ac:dyDescent="0.4">
      <c r="A448" s="44"/>
      <c r="C448" s="156"/>
      <c r="D448" s="156"/>
      <c r="E448" s="154"/>
      <c r="F448" s="154" t="s">
        <v>169</v>
      </c>
      <c r="G448" s="154"/>
      <c r="H448" s="154"/>
      <c r="I448" s="154"/>
      <c r="J448" s="154"/>
      <c r="K448" s="154"/>
      <c r="L448" s="154"/>
      <c r="M448" s="154"/>
      <c r="N448" s="154"/>
      <c r="O448" s="154"/>
      <c r="P448" s="154"/>
      <c r="Q448" s="154"/>
      <c r="R448" s="154"/>
      <c r="S448" s="154"/>
      <c r="T448" s="154"/>
      <c r="U448" s="154"/>
      <c r="V448" s="154"/>
      <c r="W448" s="154"/>
      <c r="X448" s="154"/>
      <c r="Y448" s="154"/>
      <c r="Z448" s="154"/>
      <c r="AA448" s="154"/>
      <c r="AB448" s="154"/>
      <c r="AC448" s="154"/>
      <c r="AD448" s="154"/>
      <c r="AE448" s="154"/>
      <c r="AF448" s="154"/>
      <c r="AG448" s="154"/>
      <c r="AH448" s="154"/>
      <c r="AI448" s="154"/>
      <c r="BO448" s="44"/>
      <c r="BQ448" s="156"/>
      <c r="BR448" s="156"/>
      <c r="BS448" s="154"/>
      <c r="BT448" s="154" t="s">
        <v>169</v>
      </c>
      <c r="BU448" s="154"/>
      <c r="BV448" s="154"/>
      <c r="BW448" s="154"/>
      <c r="BX448" s="154"/>
      <c r="BY448" s="154"/>
      <c r="BZ448" s="154"/>
      <c r="CA448" s="154"/>
      <c r="CB448" s="154"/>
      <c r="CC448" s="154"/>
      <c r="CD448" s="154"/>
      <c r="CE448" s="154"/>
      <c r="CF448" s="154"/>
      <c r="CG448" s="154"/>
      <c r="CH448" s="154"/>
      <c r="CI448" s="154"/>
      <c r="CJ448" s="154"/>
      <c r="CK448" s="154"/>
      <c r="CL448" s="154"/>
      <c r="CM448" s="154"/>
      <c r="CN448" s="154"/>
      <c r="CO448" s="154"/>
      <c r="CP448" s="154"/>
      <c r="CQ448" s="154"/>
      <c r="CR448" s="154"/>
      <c r="CS448" s="154"/>
      <c r="CT448" s="154"/>
      <c r="CU448" s="154"/>
      <c r="CV448" s="154"/>
      <c r="CW448" s="154"/>
      <c r="ED448" s="157"/>
      <c r="EE448" s="158"/>
      <c r="EF448" s="155"/>
      <c r="EG448" s="155"/>
      <c r="EH448" s="155"/>
      <c r="EI448" s="155"/>
      <c r="EJ448" s="155"/>
      <c r="EK448" s="155"/>
      <c r="EL448" s="155"/>
      <c r="EM448" s="155"/>
      <c r="EN448" s="155"/>
      <c r="EO448" s="155"/>
      <c r="EP448" s="155"/>
      <c r="EQ448" s="155"/>
      <c r="ER448" s="155"/>
      <c r="ES448" s="155"/>
      <c r="ET448" s="155"/>
      <c r="EU448" s="155"/>
      <c r="EV448" s="155"/>
      <c r="EW448" s="155"/>
      <c r="EX448" s="155"/>
      <c r="EY448" s="155"/>
      <c r="EZ448" s="155"/>
      <c r="FA448" s="155"/>
      <c r="FB448" s="155"/>
      <c r="FC448" s="155"/>
      <c r="FD448" s="155"/>
      <c r="FE448" s="155"/>
      <c r="FF448" s="155"/>
      <c r="FG448" s="155"/>
      <c r="FH448" s="155"/>
      <c r="FI448" s="155"/>
      <c r="FJ448" s="155"/>
      <c r="FK448" s="155"/>
      <c r="FL448" s="155"/>
      <c r="FM448" s="155"/>
    </row>
    <row r="449" spans="1:104" ht="18.75" customHeight="1" x14ac:dyDescent="0.4">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c r="AA449" s="44"/>
      <c r="AB449" s="44"/>
      <c r="AC449" s="44"/>
      <c r="AD449" s="44"/>
      <c r="AE449" s="44"/>
      <c r="AF449" s="44"/>
      <c r="AG449" s="44"/>
      <c r="AH449" s="44"/>
      <c r="AI449" s="44"/>
      <c r="BO449" s="44"/>
      <c r="BP449" s="44"/>
      <c r="BQ449" s="44"/>
      <c r="BR449" s="44"/>
      <c r="BS449" s="44"/>
      <c r="BT449" s="44"/>
      <c r="BU449" s="44"/>
      <c r="BV449" s="44"/>
      <c r="BW449" s="44"/>
      <c r="BX449" s="44"/>
      <c r="BY449" s="44"/>
      <c r="BZ449" s="44"/>
      <c r="CA449" s="44"/>
      <c r="CB449" s="44"/>
      <c r="CC449" s="44"/>
      <c r="CD449" s="44"/>
      <c r="CE449" s="44"/>
      <c r="CF449" s="44"/>
      <c r="CG449" s="44"/>
      <c r="CH449" s="44"/>
      <c r="CI449" s="44"/>
      <c r="CJ449" s="44"/>
      <c r="CK449" s="44"/>
      <c r="CL449" s="44"/>
      <c r="CM449" s="44"/>
      <c r="CN449" s="44"/>
      <c r="CO449" s="44"/>
      <c r="CP449" s="44"/>
      <c r="CQ449" s="44"/>
      <c r="CR449" s="44"/>
      <c r="CS449" s="44"/>
      <c r="CT449" s="44"/>
      <c r="CU449" s="44"/>
      <c r="CV449" s="44"/>
      <c r="CW449" s="44"/>
    </row>
    <row r="450" spans="1:104" ht="18.75" customHeight="1" x14ac:dyDescent="0.4">
      <c r="A450" s="44"/>
      <c r="B450" s="44"/>
      <c r="C450" s="159" t="s">
        <v>170</v>
      </c>
      <c r="D450" s="160"/>
      <c r="E450" s="160"/>
      <c r="F450" s="154"/>
      <c r="G450" s="154"/>
      <c r="H450" s="154"/>
      <c r="I450" s="154"/>
      <c r="J450" s="154"/>
      <c r="K450" s="154"/>
      <c r="L450" s="154"/>
      <c r="M450" s="154"/>
      <c r="N450" s="154"/>
      <c r="O450" s="154"/>
      <c r="P450" s="154"/>
      <c r="Q450" s="154"/>
      <c r="R450" s="154"/>
      <c r="S450" s="154"/>
      <c r="T450" s="154"/>
      <c r="U450" s="154"/>
      <c r="V450" s="154"/>
      <c r="W450" s="154"/>
      <c r="X450" s="154"/>
      <c r="Y450" s="154"/>
      <c r="Z450" s="44"/>
      <c r="AA450" s="44"/>
      <c r="AB450" s="44"/>
      <c r="AC450" s="44"/>
      <c r="AD450" s="44"/>
      <c r="AE450" s="44"/>
      <c r="AF450" s="44"/>
      <c r="AG450" s="44"/>
      <c r="AH450" s="44"/>
      <c r="AI450" s="44"/>
      <c r="AJ450" s="44"/>
      <c r="BO450" s="44"/>
      <c r="BP450" s="44"/>
      <c r="BQ450" s="159" t="s">
        <v>170</v>
      </c>
      <c r="BR450" s="160"/>
      <c r="BS450" s="160"/>
      <c r="BT450" s="154"/>
      <c r="BU450" s="154"/>
      <c r="BV450" s="154"/>
      <c r="BW450" s="154"/>
      <c r="BX450" s="154"/>
      <c r="BY450" s="154"/>
      <c r="BZ450" s="154"/>
      <c r="CA450" s="154"/>
      <c r="CB450" s="154"/>
      <c r="CC450" s="154"/>
      <c r="CD450" s="154"/>
      <c r="CE450" s="154"/>
      <c r="CF450" s="154"/>
      <c r="CG450" s="154"/>
      <c r="CH450" s="154"/>
      <c r="CI450" s="154"/>
      <c r="CJ450" s="154"/>
      <c r="CK450" s="154"/>
      <c r="CL450" s="154"/>
      <c r="CM450" s="154"/>
      <c r="CN450" s="44"/>
      <c r="CO450" s="44"/>
      <c r="CP450" s="44"/>
      <c r="CQ450" s="44"/>
      <c r="CR450" s="44"/>
      <c r="CS450" s="44"/>
      <c r="CT450" s="44"/>
      <c r="CU450" s="44"/>
      <c r="CV450" s="44"/>
      <c r="CW450" s="44"/>
      <c r="CX450" s="44"/>
    </row>
    <row r="451" spans="1:104" ht="18.75" customHeight="1" x14ac:dyDescent="0.4">
      <c r="A451" s="44"/>
      <c r="B451" s="44"/>
      <c r="C451" s="160" t="s">
        <v>177</v>
      </c>
      <c r="D451" s="160"/>
      <c r="E451" s="160"/>
      <c r="F451" s="154"/>
      <c r="G451" s="463"/>
      <c r="H451" s="463"/>
      <c r="I451" s="160" t="s">
        <v>265</v>
      </c>
      <c r="J451" s="154"/>
      <c r="K451" s="154"/>
      <c r="L451" s="154"/>
      <c r="M451" s="154"/>
      <c r="N451" s="154"/>
      <c r="O451" s="154"/>
      <c r="P451" s="154"/>
      <c r="Q451" s="154"/>
      <c r="R451" s="154"/>
      <c r="S451" s="154"/>
      <c r="T451" s="154"/>
      <c r="U451" s="154"/>
      <c r="V451" s="154"/>
      <c r="W451" s="154"/>
      <c r="X451" s="154"/>
      <c r="Y451" s="154"/>
      <c r="Z451" s="154"/>
      <c r="AA451" s="154"/>
      <c r="AB451" s="44"/>
      <c r="AC451" s="44"/>
      <c r="AD451" s="44"/>
      <c r="AE451" s="44"/>
      <c r="AF451" s="44"/>
      <c r="AG451" s="44"/>
      <c r="AH451" s="44"/>
      <c r="AI451" s="44"/>
      <c r="AJ451" s="44"/>
      <c r="AK451" s="44"/>
      <c r="AL451" s="44"/>
      <c r="BO451" s="44"/>
      <c r="BP451" s="44"/>
      <c r="BQ451" s="160" t="s">
        <v>177</v>
      </c>
      <c r="BR451" s="160"/>
      <c r="BS451" s="160"/>
      <c r="BT451" s="154"/>
      <c r="BU451" s="463">
        <v>4</v>
      </c>
      <c r="BV451" s="463"/>
      <c r="BW451" s="160" t="s">
        <v>171</v>
      </c>
      <c r="BX451" s="154"/>
      <c r="BY451" s="154"/>
      <c r="BZ451" s="154"/>
      <c r="CA451" s="154"/>
      <c r="CB451" s="154"/>
      <c r="CC451" s="154"/>
      <c r="CD451" s="154"/>
      <c r="CE451" s="154"/>
      <c r="CF451" s="154"/>
      <c r="CG451" s="154"/>
      <c r="CH451" s="154"/>
      <c r="CI451" s="154"/>
      <c r="CJ451" s="154"/>
      <c r="CK451" s="154"/>
      <c r="CL451" s="154"/>
      <c r="CM451" s="154"/>
      <c r="CN451" s="154"/>
      <c r="CO451" s="154"/>
      <c r="CP451" s="44"/>
      <c r="CQ451" s="44"/>
      <c r="CR451" s="44"/>
      <c r="CS451" s="44"/>
      <c r="CT451" s="44"/>
      <c r="CU451" s="44"/>
      <c r="CV451" s="44"/>
      <c r="CW451" s="44"/>
      <c r="CX451" s="44"/>
      <c r="CY451" s="44"/>
      <c r="CZ451" s="44"/>
    </row>
    <row r="452" spans="1:104" ht="18.75" customHeight="1" x14ac:dyDescent="0.4">
      <c r="A452" s="44"/>
      <c r="B452" s="44"/>
      <c r="C452" s="160" t="s">
        <v>177</v>
      </c>
      <c r="D452" s="160"/>
      <c r="E452" s="160"/>
      <c r="F452" s="154"/>
      <c r="G452" s="463"/>
      <c r="H452" s="463"/>
      <c r="I452" s="160" t="s">
        <v>266</v>
      </c>
      <c r="J452" s="154"/>
      <c r="K452" s="154"/>
      <c r="L452" s="154"/>
      <c r="M452" s="154"/>
      <c r="N452" s="154"/>
      <c r="O452" s="154"/>
      <c r="P452" s="154"/>
      <c r="Q452" s="154"/>
      <c r="R452" s="154"/>
      <c r="S452" s="154"/>
      <c r="T452" s="154"/>
      <c r="U452" s="154"/>
      <c r="V452" s="154"/>
      <c r="W452" s="154"/>
      <c r="X452" s="154"/>
      <c r="Y452" s="154"/>
      <c r="Z452" s="154"/>
      <c r="AA452" s="154"/>
      <c r="AB452" s="44"/>
      <c r="AC452" s="44"/>
      <c r="AD452" s="44"/>
      <c r="AE452" s="44"/>
      <c r="AF452" s="44"/>
      <c r="AG452" s="44"/>
      <c r="AH452" s="44"/>
      <c r="AI452" s="44"/>
      <c r="AJ452" s="44"/>
      <c r="AK452" s="44"/>
      <c r="AL452" s="44"/>
      <c r="BO452" s="44"/>
      <c r="BP452" s="44"/>
      <c r="BQ452" s="160" t="s">
        <v>177</v>
      </c>
      <c r="BR452" s="160"/>
      <c r="BS452" s="160"/>
      <c r="BT452" s="154"/>
      <c r="BU452" s="463">
        <v>9</v>
      </c>
      <c r="BV452" s="463"/>
      <c r="BW452" s="160" t="s">
        <v>172</v>
      </c>
      <c r="BX452" s="154"/>
      <c r="BY452" s="154"/>
      <c r="BZ452" s="154"/>
      <c r="CA452" s="154"/>
      <c r="CB452" s="154"/>
      <c r="CC452" s="154"/>
      <c r="CD452" s="154"/>
      <c r="CE452" s="154"/>
      <c r="CF452" s="154"/>
      <c r="CG452" s="154"/>
      <c r="CH452" s="154"/>
      <c r="CI452" s="154"/>
      <c r="CJ452" s="154"/>
      <c r="CK452" s="154"/>
      <c r="CL452" s="154"/>
      <c r="CM452" s="154"/>
      <c r="CN452" s="154"/>
      <c r="CO452" s="154"/>
      <c r="CP452" s="44"/>
      <c r="CQ452" s="44"/>
      <c r="CR452" s="44"/>
      <c r="CS452" s="44"/>
      <c r="CT452" s="44"/>
      <c r="CU452" s="44"/>
      <c r="CV452" s="44"/>
      <c r="CW452" s="44"/>
      <c r="CX452" s="44"/>
      <c r="CY452" s="44"/>
      <c r="CZ452" s="44"/>
    </row>
    <row r="453" spans="1:104" ht="18.75" customHeight="1" x14ac:dyDescent="0.4">
      <c r="A453" s="44"/>
      <c r="B453" s="44"/>
      <c r="C453" s="82" t="s">
        <v>178</v>
      </c>
      <c r="D453" s="160"/>
      <c r="E453" s="160"/>
      <c r="F453" s="154"/>
      <c r="G453" s="154"/>
      <c r="H453" s="154"/>
      <c r="I453" s="154"/>
      <c r="J453" s="154"/>
      <c r="K453" s="154"/>
      <c r="L453" s="154"/>
      <c r="M453" s="154"/>
      <c r="N453" s="154"/>
      <c r="O453" s="154"/>
      <c r="P453" s="154"/>
      <c r="Q453" s="154"/>
      <c r="R453" s="154"/>
      <c r="T453" s="154"/>
      <c r="U453" s="154"/>
      <c r="V453" s="154"/>
      <c r="W453" s="154"/>
      <c r="X453" s="154"/>
      <c r="Y453" s="154"/>
      <c r="Z453" s="154"/>
      <c r="AA453" s="463"/>
      <c r="AB453" s="463"/>
      <c r="AC453" s="160" t="s">
        <v>173</v>
      </c>
      <c r="AE453" s="154"/>
      <c r="AF453" s="154"/>
      <c r="AG453" s="154"/>
      <c r="AI453" s="154"/>
      <c r="AJ453" s="44"/>
      <c r="BO453" s="44"/>
      <c r="BP453" s="44"/>
      <c r="BQ453" s="82" t="s">
        <v>178</v>
      </c>
      <c r="BR453" s="160"/>
      <c r="BS453" s="160"/>
      <c r="BT453" s="154"/>
      <c r="BU453" s="154"/>
      <c r="BV453" s="154"/>
      <c r="BW453" s="154"/>
      <c r="BX453" s="154"/>
      <c r="BY453" s="154"/>
      <c r="BZ453" s="154"/>
      <c r="CA453" s="154"/>
      <c r="CB453" s="154"/>
      <c r="CC453" s="154"/>
      <c r="CD453" s="154"/>
      <c r="CE453" s="154"/>
      <c r="CF453" s="154"/>
      <c r="CH453" s="154"/>
      <c r="CI453" s="154"/>
      <c r="CJ453" s="154"/>
      <c r="CK453" s="154"/>
      <c r="CL453" s="154"/>
      <c r="CM453" s="154"/>
      <c r="CN453" s="154"/>
      <c r="CO453" s="463">
        <v>3</v>
      </c>
      <c r="CP453" s="463"/>
      <c r="CQ453" s="160" t="s">
        <v>173</v>
      </c>
      <c r="CS453" s="154"/>
      <c r="CT453" s="154"/>
      <c r="CU453" s="154"/>
      <c r="CW453" s="154"/>
      <c r="CX453" s="44"/>
    </row>
    <row r="454" spans="1:104" ht="18.75" customHeight="1" x14ac:dyDescent="0.4">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c r="AA454" s="44"/>
      <c r="AB454" s="44"/>
      <c r="AC454" s="44"/>
      <c r="AD454" s="44"/>
      <c r="AE454" s="44"/>
      <c r="AF454" s="44"/>
      <c r="AG454" s="44"/>
      <c r="AH454" s="44"/>
      <c r="AI454" s="44"/>
      <c r="AJ454" s="44"/>
      <c r="BO454" s="44"/>
      <c r="BP454" s="44"/>
      <c r="BQ454" s="44"/>
      <c r="BR454" s="44"/>
      <c r="BS454" s="44"/>
      <c r="BT454" s="44"/>
      <c r="BU454" s="44"/>
      <c r="BV454" s="44"/>
      <c r="BW454" s="44"/>
      <c r="BX454" s="44"/>
      <c r="BY454" s="44"/>
      <c r="BZ454" s="44"/>
      <c r="CA454" s="44"/>
      <c r="CB454" s="44"/>
      <c r="CC454" s="44"/>
      <c r="CD454" s="44"/>
      <c r="CE454" s="44"/>
      <c r="CF454" s="44"/>
      <c r="CG454" s="44"/>
      <c r="CH454" s="44"/>
      <c r="CI454" s="44"/>
      <c r="CJ454" s="44"/>
      <c r="CK454" s="44"/>
      <c r="CL454" s="44"/>
      <c r="CM454" s="44"/>
      <c r="CN454" s="44"/>
      <c r="CO454" s="44"/>
      <c r="CP454" s="44"/>
      <c r="CQ454" s="44"/>
      <c r="CR454" s="44"/>
      <c r="CS454" s="44"/>
      <c r="CT454" s="44"/>
      <c r="CU454" s="44"/>
      <c r="CV454" s="44"/>
      <c r="CW454" s="44"/>
      <c r="CX454" s="44"/>
    </row>
    <row r="455" spans="1:104" ht="18.75" customHeight="1" x14ac:dyDescent="0.4">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c r="AA455" s="44"/>
      <c r="AB455" s="44"/>
      <c r="AC455" s="44"/>
      <c r="AD455" s="44"/>
      <c r="AE455" s="44"/>
      <c r="AF455" s="44"/>
      <c r="AG455" s="44"/>
      <c r="AH455" s="44"/>
      <c r="AI455" s="44"/>
      <c r="AJ455" s="44"/>
      <c r="BO455" s="44"/>
      <c r="BP455" s="44"/>
      <c r="BQ455" s="44"/>
      <c r="BR455" s="44"/>
      <c r="BS455" s="44"/>
      <c r="BT455" s="44"/>
      <c r="BU455" s="44"/>
      <c r="BV455" s="44"/>
      <c r="BW455" s="44"/>
      <c r="BX455" s="44"/>
      <c r="BY455" s="44"/>
      <c r="BZ455" s="44"/>
      <c r="CA455" s="44"/>
      <c r="CB455" s="44"/>
      <c r="CC455" s="44"/>
      <c r="CD455" s="44"/>
      <c r="CE455" s="44"/>
      <c r="CF455" s="44"/>
      <c r="CG455" s="44"/>
      <c r="CH455" s="44"/>
      <c r="CI455" s="44"/>
      <c r="CJ455" s="44"/>
      <c r="CK455" s="44"/>
      <c r="CL455" s="44"/>
      <c r="CM455" s="44"/>
      <c r="CN455" s="44"/>
      <c r="CO455" s="44"/>
      <c r="CP455" s="44"/>
      <c r="CQ455" s="44"/>
      <c r="CR455" s="44"/>
      <c r="CS455" s="44"/>
      <c r="CT455" s="44"/>
      <c r="CU455" s="44"/>
      <c r="CV455" s="44"/>
      <c r="CW455" s="44"/>
      <c r="CX455" s="44"/>
    </row>
    <row r="456" spans="1:104" ht="18.75" customHeight="1" x14ac:dyDescent="0.4">
      <c r="A456" s="44"/>
      <c r="B456" s="44"/>
      <c r="C456" s="44"/>
      <c r="D456" s="44"/>
      <c r="E456" s="161" t="s">
        <v>174</v>
      </c>
      <c r="F456" s="44"/>
      <c r="G456" s="44"/>
      <c r="H456" s="44"/>
      <c r="I456" s="44"/>
      <c r="J456" s="44"/>
      <c r="K456" s="44"/>
      <c r="L456" s="44"/>
      <c r="M456" s="44"/>
      <c r="N456" s="44"/>
      <c r="O456" s="44"/>
      <c r="P456" s="44"/>
      <c r="Q456" s="44"/>
      <c r="R456" s="44"/>
      <c r="S456" s="44"/>
      <c r="T456" s="44"/>
      <c r="U456" s="44"/>
      <c r="V456" s="44"/>
      <c r="W456" s="44"/>
      <c r="X456" s="44"/>
      <c r="Y456" s="44"/>
      <c r="Z456" s="44"/>
      <c r="AA456" s="44"/>
      <c r="AB456" s="44"/>
      <c r="AC456" s="44"/>
      <c r="AD456" s="44"/>
      <c r="AE456" s="44"/>
      <c r="AF456" s="44"/>
      <c r="AG456" s="44"/>
      <c r="AH456" s="44"/>
      <c r="AI456" s="44"/>
      <c r="AJ456" s="44"/>
      <c r="BO456" s="44"/>
      <c r="BP456" s="44"/>
      <c r="BQ456" s="44"/>
      <c r="BR456" s="44"/>
      <c r="BS456" s="161" t="s">
        <v>174</v>
      </c>
      <c r="BT456" s="44"/>
      <c r="BU456" s="44"/>
      <c r="BV456" s="44"/>
      <c r="BW456" s="44"/>
      <c r="BX456" s="44"/>
      <c r="BY456" s="44"/>
      <c r="BZ456" s="44"/>
      <c r="CA456" s="44"/>
      <c r="CB456" s="44"/>
      <c r="CC456" s="44"/>
      <c r="CD456" s="44"/>
      <c r="CE456" s="44"/>
      <c r="CF456" s="44"/>
      <c r="CG456" s="44"/>
      <c r="CH456" s="44"/>
      <c r="CI456" s="44"/>
      <c r="CJ456" s="44"/>
      <c r="CK456" s="44"/>
      <c r="CL456" s="44"/>
      <c r="CM456" s="44"/>
      <c r="CN456" s="44"/>
      <c r="CO456" s="44"/>
      <c r="CP456" s="44"/>
      <c r="CQ456" s="44"/>
      <c r="CR456" s="44"/>
      <c r="CS456" s="44"/>
      <c r="CT456" s="44"/>
      <c r="CU456" s="44"/>
      <c r="CV456" s="44"/>
      <c r="CW456" s="44"/>
      <c r="CX456" s="44"/>
    </row>
    <row r="473" spans="1:195" ht="18.75" customHeight="1" x14ac:dyDescent="0.4">
      <c r="A473" s="748">
        <v>6</v>
      </c>
      <c r="B473" s="748"/>
      <c r="C473" s="748"/>
      <c r="D473" s="748"/>
      <c r="E473" s="748"/>
      <c r="F473" s="748"/>
      <c r="G473" s="748"/>
      <c r="H473" s="748"/>
      <c r="I473" s="748"/>
      <c r="J473" s="748"/>
      <c r="K473" s="748"/>
      <c r="L473" s="748"/>
      <c r="M473" s="748"/>
      <c r="N473" s="748"/>
      <c r="O473" s="748"/>
      <c r="P473" s="748"/>
      <c r="Q473" s="748"/>
      <c r="R473" s="748"/>
      <c r="S473" s="748"/>
      <c r="T473" s="748"/>
      <c r="U473" s="748"/>
      <c r="V473" s="748"/>
      <c r="W473" s="748"/>
      <c r="X473" s="748"/>
      <c r="Y473" s="748"/>
      <c r="Z473" s="748"/>
      <c r="AA473" s="748"/>
      <c r="AB473" s="748"/>
      <c r="AC473" s="748"/>
      <c r="AD473" s="748"/>
      <c r="AE473" s="748"/>
      <c r="AF473" s="748"/>
      <c r="AG473" s="748"/>
      <c r="AH473" s="748"/>
      <c r="AI473" s="748"/>
      <c r="AJ473" s="748"/>
      <c r="AK473" s="748"/>
      <c r="AL473" s="748"/>
      <c r="AM473" s="748"/>
      <c r="AN473" s="748"/>
      <c r="AO473" s="748"/>
      <c r="AP473" s="748"/>
      <c r="AQ473" s="748"/>
      <c r="AR473" s="748"/>
      <c r="AS473" s="748"/>
      <c r="AT473" s="748"/>
      <c r="AU473" s="748"/>
      <c r="AV473" s="748"/>
      <c r="AW473" s="748"/>
      <c r="AX473" s="748"/>
      <c r="AY473" s="748"/>
      <c r="AZ473" s="748"/>
      <c r="BA473" s="748"/>
      <c r="BB473" s="748"/>
      <c r="BC473" s="748"/>
      <c r="BD473" s="748"/>
      <c r="BE473" s="748"/>
      <c r="BF473" s="748"/>
      <c r="BG473" s="748"/>
      <c r="BH473" s="748"/>
      <c r="BI473" s="748"/>
      <c r="BJ473" s="748"/>
      <c r="BK473" s="748"/>
      <c r="BL473" s="748"/>
      <c r="BM473" s="748"/>
      <c r="BN473" s="748"/>
    </row>
    <row r="475" spans="1:195" s="43" customFormat="1" ht="18.75" customHeight="1" x14ac:dyDescent="0.4">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62" t="s">
        <v>415</v>
      </c>
      <c r="BS475" s="163"/>
      <c r="BT475" s="163"/>
      <c r="BU475" s="163"/>
      <c r="BV475" s="163"/>
      <c r="BW475" s="163"/>
      <c r="BX475" s="163"/>
      <c r="BY475" s="163"/>
      <c r="BZ475" s="163"/>
      <c r="CA475" s="163"/>
      <c r="CB475" s="163"/>
      <c r="CC475" s="163"/>
      <c r="CD475" s="163"/>
      <c r="CE475" s="163"/>
      <c r="CF475" s="163"/>
      <c r="CG475" s="163"/>
      <c r="CH475" s="163"/>
      <c r="CI475" s="163"/>
      <c r="CJ475" s="163"/>
      <c r="CK475" s="163"/>
      <c r="CL475" s="163"/>
      <c r="CM475" s="163"/>
      <c r="CN475" s="163"/>
      <c r="CO475" s="163"/>
      <c r="CP475" s="163"/>
      <c r="CQ475" s="163"/>
      <c r="CR475" s="163"/>
      <c r="CS475" s="163"/>
      <c r="CT475" s="163"/>
      <c r="CU475" s="163"/>
      <c r="CV475" s="163"/>
      <c r="CW475" s="163"/>
      <c r="CX475" s="163"/>
      <c r="CY475" s="163"/>
      <c r="CZ475" s="163"/>
      <c r="DA475" s="163"/>
      <c r="DB475" s="163"/>
      <c r="DC475" s="163"/>
      <c r="DD475" s="163"/>
      <c r="DE475" s="163"/>
      <c r="DF475" s="163"/>
      <c r="DG475" s="163"/>
      <c r="DH475" s="163"/>
      <c r="DI475" s="163"/>
      <c r="DJ475" s="1"/>
      <c r="DK475" s="1"/>
      <c r="DL475" s="1"/>
      <c r="DM475" s="1"/>
      <c r="DN475" s="1"/>
      <c r="DO475" s="1"/>
      <c r="DP475" s="1"/>
      <c r="DQ475" s="1"/>
      <c r="DR475" s="1"/>
      <c r="DS475" s="1"/>
      <c r="DT475" s="1"/>
      <c r="DU475" s="1"/>
      <c r="DV475" s="1"/>
      <c r="DW475" s="1"/>
      <c r="DX475" s="1"/>
      <c r="DY475" s="1"/>
      <c r="DZ475" s="1"/>
      <c r="EA475" s="1"/>
      <c r="EB475" s="1"/>
      <c r="EC475" s="1"/>
      <c r="ED475" s="1"/>
      <c r="EE475" s="42"/>
    </row>
    <row r="476" spans="1:195" s="106" customFormat="1" ht="18.75" customHeight="1" x14ac:dyDescent="0.4">
      <c r="A476" s="60"/>
      <c r="B476" s="60"/>
      <c r="C476" s="60"/>
      <c r="D476" s="60"/>
      <c r="E476" s="60"/>
      <c r="F476" s="60"/>
      <c r="G476" s="60"/>
      <c r="H476" s="60"/>
      <c r="I476" s="60"/>
      <c r="J476" s="60"/>
      <c r="K476" s="60"/>
      <c r="L476" s="60"/>
      <c r="M476" s="60"/>
      <c r="N476" s="60"/>
      <c r="O476" s="60"/>
      <c r="P476" s="60"/>
      <c r="Q476" s="60"/>
      <c r="R476" s="60"/>
      <c r="S476" s="60"/>
      <c r="T476" s="60"/>
      <c r="U476" s="60"/>
      <c r="V476" s="60"/>
      <c r="W476" s="60"/>
      <c r="X476" s="60"/>
      <c r="Y476" s="60"/>
      <c r="Z476" s="60"/>
      <c r="AA476" s="60"/>
      <c r="AB476" s="60"/>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316" t="s">
        <v>267</v>
      </c>
      <c r="BF476" s="317"/>
      <c r="BG476" s="317"/>
      <c r="BH476" s="317"/>
      <c r="BI476" s="317"/>
      <c r="BJ476" s="317"/>
      <c r="BK476" s="317"/>
      <c r="BL476" s="318"/>
      <c r="BM476" s="60"/>
      <c r="BN476" s="60"/>
      <c r="BO476" s="60"/>
      <c r="BP476" s="60"/>
      <c r="BQ476" s="60"/>
      <c r="BR476" s="60"/>
      <c r="BS476" s="60"/>
      <c r="BT476" s="60"/>
      <c r="BU476" s="60"/>
      <c r="BV476" s="60"/>
      <c r="BW476" s="60"/>
      <c r="BX476" s="60"/>
      <c r="BY476" s="60"/>
      <c r="BZ476" s="60"/>
      <c r="CA476" s="60"/>
      <c r="CB476" s="60"/>
      <c r="CC476" s="60"/>
      <c r="CD476" s="60"/>
      <c r="CE476" s="60"/>
      <c r="CF476" s="60"/>
      <c r="CG476" s="60"/>
      <c r="CH476" s="60"/>
      <c r="CI476" s="60"/>
      <c r="CJ476" s="60"/>
      <c r="CK476" s="60"/>
      <c r="CL476" s="60"/>
      <c r="CM476" s="60"/>
      <c r="CN476" s="60"/>
      <c r="CO476" s="60"/>
      <c r="CP476" s="60"/>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316" t="s">
        <v>216</v>
      </c>
      <c r="DT476" s="317"/>
      <c r="DU476" s="317"/>
      <c r="DV476" s="317"/>
      <c r="DW476" s="317"/>
      <c r="DX476" s="317"/>
      <c r="DY476" s="317"/>
      <c r="DZ476" s="318"/>
      <c r="EA476" s="60"/>
      <c r="EB476" s="60"/>
      <c r="EC476" s="60"/>
      <c r="ED476" s="105"/>
      <c r="EE476" s="66"/>
      <c r="EF476" s="66"/>
      <c r="EG476" s="66"/>
      <c r="EH476" s="66"/>
      <c r="EI476" s="66"/>
      <c r="EJ476" s="66"/>
      <c r="EK476" s="66"/>
      <c r="EL476" s="66"/>
      <c r="EM476" s="66"/>
      <c r="EN476" s="66"/>
      <c r="EO476" s="66"/>
      <c r="EP476" s="66"/>
      <c r="EQ476" s="66"/>
      <c r="ER476" s="66"/>
      <c r="ES476" s="66"/>
      <c r="ET476" s="66"/>
      <c r="EU476" s="66"/>
      <c r="EV476" s="66"/>
      <c r="EW476" s="66"/>
      <c r="EX476" s="66"/>
      <c r="EY476" s="66"/>
      <c r="EZ476" s="66"/>
      <c r="FA476" s="66"/>
      <c r="FB476" s="66"/>
      <c r="FC476" s="66"/>
      <c r="FD476" s="66"/>
      <c r="FE476" s="66"/>
      <c r="FF476" s="66"/>
      <c r="FG476" s="66"/>
      <c r="FH476" s="66"/>
      <c r="FI476" s="66"/>
      <c r="FJ476" s="66"/>
      <c r="FK476" s="66"/>
      <c r="FL476" s="66"/>
      <c r="FM476" s="66"/>
      <c r="FN476" s="66"/>
      <c r="FO476" s="66"/>
      <c r="FP476" s="66"/>
      <c r="FQ476" s="66"/>
      <c r="FR476" s="66"/>
      <c r="FS476" s="66"/>
      <c r="FT476" s="66"/>
      <c r="FU476" s="66"/>
      <c r="FV476" s="66"/>
      <c r="FW476" s="66"/>
      <c r="FX476" s="66"/>
      <c r="FY476" s="66"/>
      <c r="FZ476" s="66"/>
      <c r="GA476" s="66"/>
      <c r="GB476" s="66"/>
      <c r="GC476" s="66"/>
      <c r="GD476" s="66"/>
      <c r="GE476" s="66"/>
      <c r="GF476" s="66"/>
      <c r="GG476" s="66"/>
      <c r="GH476" s="66"/>
      <c r="GI476" s="66"/>
      <c r="GJ476" s="66"/>
      <c r="GK476" s="66"/>
      <c r="GL476" s="66"/>
      <c r="GM476" s="66"/>
    </row>
    <row r="477" spans="1:195" s="106" customFormat="1" ht="18.75" customHeight="1" x14ac:dyDescent="0.4">
      <c r="A477" s="60"/>
      <c r="B477" s="60"/>
      <c r="C477" s="60"/>
      <c r="D477" s="60"/>
      <c r="E477" s="60"/>
      <c r="F477" s="60"/>
      <c r="G477" s="60"/>
      <c r="H477" s="60"/>
      <c r="I477" s="60"/>
      <c r="J477" s="60"/>
      <c r="K477" s="60"/>
      <c r="L477" s="60"/>
      <c r="M477" s="60"/>
      <c r="N477" s="60"/>
      <c r="O477" s="60"/>
      <c r="P477" s="60"/>
      <c r="Q477" s="60"/>
      <c r="R477" s="60"/>
      <c r="S477" s="60"/>
      <c r="T477" s="60"/>
      <c r="U477" s="60"/>
      <c r="V477" s="60"/>
      <c r="W477" s="60"/>
      <c r="X477" s="60"/>
      <c r="Y477" s="60"/>
      <c r="Z477" s="60"/>
      <c r="AA477" s="60"/>
      <c r="AB477" s="60"/>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319"/>
      <c r="BF477" s="320"/>
      <c r="BG477" s="320"/>
      <c r="BH477" s="320"/>
      <c r="BI477" s="320"/>
      <c r="BJ477" s="320"/>
      <c r="BK477" s="320"/>
      <c r="BL477" s="321"/>
      <c r="BM477" s="60"/>
      <c r="BN477" s="60"/>
      <c r="BO477" s="60"/>
      <c r="BP477" s="60"/>
      <c r="BQ477" s="60"/>
      <c r="BR477" s="60"/>
      <c r="BS477" s="60"/>
      <c r="BT477" s="60"/>
      <c r="BU477" s="60"/>
      <c r="BV477" s="60"/>
      <c r="BW477" s="60"/>
      <c r="BX477" s="60"/>
      <c r="BY477" s="60"/>
      <c r="BZ477" s="60"/>
      <c r="CA477" s="60"/>
      <c r="CB477" s="60"/>
      <c r="CC477" s="60"/>
      <c r="CD477" s="60"/>
      <c r="CE477" s="60"/>
      <c r="CF477" s="60"/>
      <c r="CG477" s="60"/>
      <c r="CH477" s="60"/>
      <c r="CI477" s="60"/>
      <c r="CJ477" s="60"/>
      <c r="CK477" s="60"/>
      <c r="CL477" s="60"/>
      <c r="CM477" s="60"/>
      <c r="CN477" s="60"/>
      <c r="CO477" s="60"/>
      <c r="CP477" s="60"/>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319"/>
      <c r="DT477" s="320"/>
      <c r="DU477" s="320"/>
      <c r="DV477" s="320"/>
      <c r="DW477" s="320"/>
      <c r="DX477" s="320"/>
      <c r="DY477" s="320"/>
      <c r="DZ477" s="321"/>
      <c r="EA477" s="60"/>
      <c r="EB477" s="60"/>
      <c r="EC477" s="60"/>
      <c r="ED477" s="105"/>
      <c r="EE477" s="66"/>
      <c r="EF477" s="66"/>
      <c r="EG477" s="66"/>
      <c r="EH477" s="66"/>
      <c r="EI477" s="66"/>
      <c r="EJ477" s="66"/>
      <c r="EK477" s="66"/>
      <c r="EL477" s="66"/>
      <c r="EM477" s="66"/>
      <c r="EN477" s="66"/>
      <c r="EO477" s="66"/>
      <c r="EP477" s="66"/>
      <c r="EQ477" s="66"/>
      <c r="ER477" s="66"/>
      <c r="ES477" s="66"/>
      <c r="ET477" s="66"/>
      <c r="EU477" s="66"/>
      <c r="EV477" s="66"/>
      <c r="EW477" s="66"/>
      <c r="EX477" s="66"/>
      <c r="EY477" s="66"/>
      <c r="EZ477" s="66"/>
      <c r="FA477" s="66"/>
      <c r="FB477" s="66"/>
      <c r="FC477" s="66"/>
      <c r="FD477" s="66"/>
      <c r="FE477" s="66"/>
      <c r="FF477" s="66"/>
      <c r="FG477" s="66"/>
      <c r="FH477" s="66"/>
      <c r="FI477" s="66"/>
      <c r="FJ477" s="66"/>
      <c r="FK477" s="66"/>
      <c r="FL477" s="66"/>
      <c r="FM477" s="66"/>
      <c r="FN477" s="66"/>
      <c r="FO477" s="66"/>
      <c r="FP477" s="66"/>
      <c r="FQ477" s="66"/>
      <c r="FR477" s="66"/>
      <c r="FS477" s="66"/>
      <c r="FT477" s="66"/>
      <c r="FU477" s="66"/>
      <c r="FV477" s="66"/>
      <c r="FW477" s="66"/>
      <c r="FX477" s="66"/>
      <c r="FY477" s="66"/>
      <c r="FZ477" s="66"/>
      <c r="GA477" s="66"/>
      <c r="GB477" s="66"/>
      <c r="GC477" s="66"/>
      <c r="GD477" s="66"/>
      <c r="GE477" s="66"/>
      <c r="GF477" s="66"/>
      <c r="GG477" s="66"/>
      <c r="GH477" s="66"/>
      <c r="GI477" s="66"/>
      <c r="GJ477" s="66"/>
      <c r="GK477" s="66"/>
      <c r="GL477" s="66"/>
      <c r="GM477" s="66"/>
    </row>
    <row r="478" spans="1:195" s="106" customFormat="1" ht="18.75" customHeight="1" x14ac:dyDescent="0.4">
      <c r="A478" s="60"/>
      <c r="B478" s="60"/>
      <c r="C478" s="65" t="s">
        <v>67</v>
      </c>
      <c r="D478" s="65"/>
      <c r="E478" s="65"/>
      <c r="F478" s="65"/>
      <c r="G478" s="65"/>
      <c r="H478" s="65"/>
      <c r="I478" s="65"/>
      <c r="J478" s="65"/>
      <c r="K478" s="65"/>
      <c r="L478" s="65"/>
      <c r="M478" s="65"/>
      <c r="N478" s="65"/>
      <c r="O478" s="65"/>
      <c r="P478" s="65"/>
      <c r="Q478" s="65"/>
      <c r="R478" s="65"/>
      <c r="S478" s="65"/>
      <c r="T478" s="65"/>
      <c r="U478" s="65"/>
      <c r="V478" s="60"/>
      <c r="W478" s="164"/>
      <c r="X478" s="60"/>
      <c r="Y478" s="60"/>
      <c r="Z478" s="60"/>
      <c r="AA478" s="60"/>
      <c r="AB478" s="60"/>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60"/>
      <c r="BN478" s="60"/>
      <c r="BO478" s="60"/>
      <c r="BP478" s="60"/>
      <c r="BQ478" s="65" t="s">
        <v>67</v>
      </c>
      <c r="BR478" s="65"/>
      <c r="BS478" s="65"/>
      <c r="BT478" s="65"/>
      <c r="BU478" s="65"/>
      <c r="BV478" s="65"/>
      <c r="BW478" s="65"/>
      <c r="BX478" s="65"/>
      <c r="BY478" s="65"/>
      <c r="BZ478" s="65"/>
      <c r="CA478" s="65"/>
      <c r="CB478" s="65"/>
      <c r="CC478" s="65"/>
      <c r="CD478" s="65"/>
      <c r="CE478" s="65"/>
      <c r="CF478" s="65"/>
      <c r="CG478" s="65"/>
      <c r="CH478" s="65"/>
      <c r="CI478" s="65"/>
      <c r="CJ478" s="60"/>
      <c r="CK478" s="164"/>
      <c r="CL478" s="60"/>
      <c r="CM478" s="60"/>
      <c r="CN478" s="60"/>
      <c r="CO478" s="60"/>
      <c r="CP478" s="60"/>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60"/>
      <c r="EB478" s="60"/>
      <c r="EC478" s="60"/>
      <c r="ED478" s="105"/>
      <c r="EE478" s="66"/>
      <c r="EF478" s="66"/>
      <c r="EG478" s="66"/>
      <c r="EH478" s="66"/>
      <c r="EI478" s="66"/>
      <c r="EJ478" s="66"/>
      <c r="EK478" s="66"/>
      <c r="EL478" s="66"/>
      <c r="EM478" s="66"/>
      <c r="EN478" s="66"/>
      <c r="EO478" s="66"/>
      <c r="EP478" s="66"/>
      <c r="EQ478" s="66"/>
      <c r="ER478" s="66"/>
      <c r="ES478" s="66"/>
      <c r="ET478" s="66"/>
      <c r="EU478" s="66"/>
      <c r="EV478" s="66"/>
      <c r="EW478" s="66"/>
      <c r="EX478" s="66"/>
      <c r="EY478" s="66"/>
      <c r="EZ478" s="66"/>
      <c r="FA478" s="66"/>
      <c r="FB478" s="66"/>
      <c r="FC478" s="66"/>
      <c r="FD478" s="66"/>
      <c r="FE478" s="66"/>
      <c r="FF478" s="66"/>
      <c r="FG478" s="66"/>
      <c r="FH478" s="66"/>
      <c r="FI478" s="66"/>
      <c r="FJ478" s="66"/>
      <c r="FK478" s="66"/>
      <c r="FL478" s="66"/>
      <c r="FM478" s="66"/>
      <c r="FN478" s="66"/>
      <c r="FO478" s="66"/>
      <c r="FP478" s="66"/>
      <c r="FQ478" s="66"/>
      <c r="FR478" s="66"/>
      <c r="FS478" s="66"/>
      <c r="FT478" s="66"/>
      <c r="FU478" s="66"/>
      <c r="FV478" s="66"/>
      <c r="FW478" s="66"/>
      <c r="FX478" s="66"/>
      <c r="FY478" s="66"/>
      <c r="FZ478" s="66"/>
      <c r="GA478" s="66"/>
      <c r="GB478" s="66"/>
      <c r="GC478" s="66"/>
      <c r="GD478" s="66"/>
      <c r="GE478" s="66"/>
      <c r="GF478" s="66"/>
      <c r="GG478" s="66"/>
      <c r="GH478" s="66"/>
      <c r="GI478" s="66"/>
      <c r="GJ478" s="66"/>
      <c r="GK478" s="66"/>
      <c r="GL478" s="66"/>
      <c r="GM478" s="66"/>
    </row>
    <row r="479" spans="1:195" s="106" customFormat="1" ht="18.75" customHeight="1" thickBot="1" x14ac:dyDescent="0.45">
      <c r="A479" s="60"/>
      <c r="B479" s="60"/>
      <c r="C479" s="60"/>
      <c r="D479" s="60"/>
      <c r="E479" s="60"/>
      <c r="F479" s="60"/>
      <c r="G479" s="60"/>
      <c r="H479" s="60"/>
      <c r="I479" s="60"/>
      <c r="J479" s="60"/>
      <c r="K479" s="60"/>
      <c r="L479" s="60"/>
      <c r="M479" s="60"/>
      <c r="N479" s="60"/>
      <c r="O479" s="60"/>
      <c r="P479" s="60"/>
      <c r="Q479" s="60"/>
      <c r="R479" s="60"/>
      <c r="S479" s="60"/>
      <c r="T479" s="60"/>
      <c r="U479" s="60"/>
      <c r="V479" s="60"/>
      <c r="W479" s="60"/>
      <c r="X479" s="60"/>
      <c r="Y479" s="60"/>
      <c r="Z479" s="60"/>
      <c r="AA479" s="60"/>
      <c r="AB479" s="60"/>
      <c r="AC479" s="60"/>
      <c r="AD479" s="60"/>
      <c r="AE479" s="60"/>
      <c r="AF479" s="60"/>
      <c r="AG479" s="60"/>
      <c r="AH479" s="60"/>
      <c r="AI479" s="60"/>
      <c r="AJ479" s="60"/>
      <c r="AK479" s="60"/>
      <c r="AL479" s="60"/>
      <c r="AM479" s="60"/>
      <c r="AN479" s="60"/>
      <c r="AO479" s="60"/>
      <c r="AP479" s="60"/>
      <c r="AQ479" s="60"/>
      <c r="AR479" s="60"/>
      <c r="AS479" s="60"/>
      <c r="AT479" s="60"/>
      <c r="AU479" s="60"/>
      <c r="AV479" s="60"/>
      <c r="AW479" s="60"/>
      <c r="AX479" s="60"/>
      <c r="AY479" s="60"/>
      <c r="AZ479" s="60"/>
      <c r="BA479" s="60"/>
      <c r="BB479" s="60"/>
      <c r="BC479" s="60"/>
      <c r="BD479" s="1"/>
      <c r="BE479" s="1"/>
      <c r="BF479" s="1"/>
      <c r="BG479" s="1"/>
      <c r="BH479" s="1"/>
      <c r="BI479" s="1"/>
      <c r="BJ479" s="1"/>
      <c r="BK479" s="1"/>
      <c r="BL479" s="1"/>
      <c r="BM479" s="60"/>
      <c r="BN479" s="60"/>
      <c r="BO479" s="60"/>
      <c r="BP479" s="60"/>
      <c r="BQ479" s="60"/>
      <c r="BR479" s="60"/>
      <c r="BS479" s="60"/>
      <c r="BT479" s="60"/>
      <c r="BU479" s="60"/>
      <c r="BV479" s="60"/>
      <c r="BW479" s="60"/>
      <c r="BX479" s="60"/>
      <c r="BY479" s="60"/>
      <c r="BZ479" s="60"/>
      <c r="CA479" s="60"/>
      <c r="CB479" s="60"/>
      <c r="CC479" s="60"/>
      <c r="CD479" s="60"/>
      <c r="CE479" s="60"/>
      <c r="CF479" s="60"/>
      <c r="CG479" s="60"/>
      <c r="CH479" s="60"/>
      <c r="CI479" s="60"/>
      <c r="CJ479" s="60"/>
      <c r="CK479" s="60"/>
      <c r="CL479" s="60"/>
      <c r="CM479" s="60"/>
      <c r="CN479" s="60"/>
      <c r="CO479" s="60"/>
      <c r="CP479" s="60"/>
      <c r="CQ479" s="60"/>
      <c r="CR479" s="60"/>
      <c r="CS479" s="60"/>
      <c r="CT479" s="60"/>
      <c r="CU479" s="60"/>
      <c r="CV479" s="60"/>
      <c r="CW479" s="60"/>
      <c r="CX479" s="60"/>
      <c r="CY479" s="60"/>
      <c r="CZ479" s="60"/>
      <c r="DA479" s="60"/>
      <c r="DB479" s="60"/>
      <c r="DC479" s="60"/>
      <c r="DD479" s="60"/>
      <c r="DE479" s="60"/>
      <c r="DF479" s="60"/>
      <c r="DG479" s="60"/>
      <c r="DH479" s="60"/>
      <c r="DI479" s="60"/>
      <c r="DJ479" s="60"/>
      <c r="DK479" s="60"/>
      <c r="DL479" s="60"/>
      <c r="DM479" s="60"/>
      <c r="DN479" s="60"/>
      <c r="DO479" s="60"/>
      <c r="DP479" s="60"/>
      <c r="DQ479" s="60"/>
      <c r="DR479" s="1"/>
      <c r="DS479" s="1"/>
      <c r="DT479" s="1"/>
      <c r="DU479" s="1"/>
      <c r="DV479" s="1"/>
      <c r="DW479" s="1"/>
      <c r="DX479" s="1"/>
      <c r="DY479" s="1"/>
      <c r="DZ479" s="1"/>
      <c r="EA479" s="60"/>
      <c r="EB479" s="60"/>
      <c r="EC479" s="60"/>
      <c r="ED479" s="105"/>
      <c r="EE479" s="66"/>
      <c r="EF479" s="66"/>
      <c r="EG479" s="66"/>
      <c r="EH479" s="66"/>
      <c r="EI479" s="66"/>
      <c r="EJ479" s="66"/>
      <c r="EK479" s="66"/>
      <c r="EL479" s="66"/>
      <c r="EM479" s="66"/>
      <c r="EN479" s="66"/>
      <c r="EO479" s="66"/>
      <c r="EP479" s="66"/>
      <c r="EQ479" s="66"/>
      <c r="ER479" s="66"/>
      <c r="ES479" s="66"/>
      <c r="ET479" s="66"/>
      <c r="EU479" s="66"/>
      <c r="EV479" s="66"/>
      <c r="EW479" s="66"/>
      <c r="EX479" s="66"/>
      <c r="EY479" s="66"/>
      <c r="EZ479" s="66"/>
      <c r="FA479" s="66"/>
      <c r="FB479" s="66"/>
      <c r="FC479" s="66"/>
      <c r="FD479" s="66"/>
      <c r="FE479" s="66"/>
      <c r="FF479" s="66"/>
      <c r="FG479" s="66"/>
      <c r="FH479" s="66"/>
      <c r="FI479" s="66"/>
      <c r="FJ479" s="66"/>
      <c r="FK479" s="66"/>
      <c r="FL479" s="66"/>
      <c r="FM479" s="66"/>
      <c r="FN479" s="66"/>
      <c r="FO479" s="66"/>
      <c r="FP479" s="66"/>
      <c r="FQ479" s="66"/>
      <c r="FR479" s="66"/>
      <c r="FS479" s="66"/>
      <c r="FT479" s="66"/>
      <c r="FU479" s="66"/>
      <c r="FV479" s="66"/>
      <c r="FW479" s="66"/>
      <c r="FX479" s="66"/>
      <c r="FY479" s="66"/>
      <c r="FZ479" s="66"/>
      <c r="GA479" s="66"/>
      <c r="GB479" s="66"/>
      <c r="GC479" s="66"/>
      <c r="GD479" s="66"/>
      <c r="GE479" s="66"/>
      <c r="GF479" s="66"/>
      <c r="GG479" s="66"/>
      <c r="GH479" s="66"/>
      <c r="GI479" s="66"/>
      <c r="GJ479" s="66"/>
      <c r="GK479" s="66"/>
      <c r="GL479" s="66"/>
      <c r="GM479" s="66"/>
    </row>
    <row r="480" spans="1:195" s="106" customFormat="1" ht="16.5" customHeight="1" x14ac:dyDescent="0.4">
      <c r="A480" s="60"/>
      <c r="B480" s="60"/>
      <c r="C480" s="60"/>
      <c r="D480" s="60"/>
      <c r="E480" s="60"/>
      <c r="F480" s="60"/>
      <c r="G480" s="455" t="s">
        <v>370</v>
      </c>
      <c r="H480" s="456"/>
      <c r="I480" s="456"/>
      <c r="J480" s="456"/>
      <c r="K480" s="456"/>
      <c r="L480" s="456"/>
      <c r="M480" s="456"/>
      <c r="N480" s="456"/>
      <c r="O480" s="456"/>
      <c r="P480" s="456"/>
      <c r="Q480" s="456"/>
      <c r="R480" s="456"/>
      <c r="S480" s="456"/>
      <c r="T480" s="456"/>
      <c r="U480" s="456"/>
      <c r="V480" s="456"/>
      <c r="W480" s="456"/>
      <c r="X480" s="456"/>
      <c r="Y480" s="456"/>
      <c r="Z480" s="456"/>
      <c r="AA480" s="456"/>
      <c r="AB480" s="456"/>
      <c r="AC480" s="456"/>
      <c r="AD480" s="456"/>
      <c r="AE480" s="456"/>
      <c r="AF480" s="456"/>
      <c r="AG480" s="456"/>
      <c r="AH480" s="456"/>
      <c r="AI480" s="456"/>
      <c r="AJ480" s="456"/>
      <c r="AK480" s="456"/>
      <c r="AL480" s="456"/>
      <c r="AM480" s="456"/>
      <c r="AN480" s="456"/>
      <c r="AO480" s="456"/>
      <c r="AP480" s="456"/>
      <c r="AQ480" s="456"/>
      <c r="AR480" s="456"/>
      <c r="AS480" s="456"/>
      <c r="AT480" s="456"/>
      <c r="AU480" s="456"/>
      <c r="AV480" s="456"/>
      <c r="AW480" s="456"/>
      <c r="AX480" s="456"/>
      <c r="AY480" s="456"/>
      <c r="AZ480" s="456"/>
      <c r="BA480" s="457"/>
      <c r="BB480" s="165"/>
      <c r="BC480" s="60"/>
      <c r="BD480" s="60"/>
      <c r="BE480" s="461" t="s">
        <v>111</v>
      </c>
      <c r="BF480" s="436"/>
      <c r="BG480" s="436"/>
      <c r="BH480" s="436"/>
      <c r="BI480" s="436"/>
      <c r="BJ480" s="436"/>
      <c r="BK480" s="436"/>
      <c r="BL480" s="438"/>
      <c r="BM480" s="60"/>
      <c r="BN480" s="60"/>
      <c r="BO480" s="60"/>
      <c r="BP480" s="60"/>
      <c r="BQ480" s="60"/>
      <c r="BR480" s="60"/>
      <c r="BS480" s="60"/>
      <c r="BT480" s="60"/>
      <c r="BU480" s="455" t="s">
        <v>370</v>
      </c>
      <c r="BV480" s="456"/>
      <c r="BW480" s="456"/>
      <c r="BX480" s="456"/>
      <c r="BY480" s="456"/>
      <c r="BZ480" s="456"/>
      <c r="CA480" s="456"/>
      <c r="CB480" s="456"/>
      <c r="CC480" s="456"/>
      <c r="CD480" s="456"/>
      <c r="CE480" s="456"/>
      <c r="CF480" s="456"/>
      <c r="CG480" s="456"/>
      <c r="CH480" s="456"/>
      <c r="CI480" s="456"/>
      <c r="CJ480" s="456"/>
      <c r="CK480" s="456"/>
      <c r="CL480" s="456"/>
      <c r="CM480" s="456"/>
      <c r="CN480" s="456"/>
      <c r="CO480" s="456"/>
      <c r="CP480" s="456"/>
      <c r="CQ480" s="456"/>
      <c r="CR480" s="456"/>
      <c r="CS480" s="456"/>
      <c r="CT480" s="456"/>
      <c r="CU480" s="456"/>
      <c r="CV480" s="456"/>
      <c r="CW480" s="456"/>
      <c r="CX480" s="456"/>
      <c r="CY480" s="456"/>
      <c r="CZ480" s="456"/>
      <c r="DA480" s="456"/>
      <c r="DB480" s="456"/>
      <c r="DC480" s="456"/>
      <c r="DD480" s="456"/>
      <c r="DE480" s="456"/>
      <c r="DF480" s="456"/>
      <c r="DG480" s="456"/>
      <c r="DH480" s="456"/>
      <c r="DI480" s="456"/>
      <c r="DJ480" s="456"/>
      <c r="DK480" s="456"/>
      <c r="DL480" s="456"/>
      <c r="DM480" s="456"/>
      <c r="DN480" s="456"/>
      <c r="DO480" s="457"/>
      <c r="DP480" s="165"/>
      <c r="DQ480" s="60"/>
      <c r="DR480" s="60"/>
      <c r="DS480" s="461" t="s">
        <v>111</v>
      </c>
      <c r="DT480" s="436"/>
      <c r="DU480" s="436"/>
      <c r="DV480" s="436"/>
      <c r="DW480" s="436"/>
      <c r="DX480" s="436"/>
      <c r="DY480" s="436"/>
      <c r="DZ480" s="438"/>
      <c r="EA480" s="60"/>
      <c r="EB480" s="60"/>
      <c r="EC480" s="60"/>
      <c r="ED480" s="105"/>
      <c r="EE480" s="66"/>
      <c r="EF480" s="66"/>
      <c r="EG480" s="66"/>
      <c r="EH480" s="66"/>
      <c r="EI480" s="66"/>
      <c r="EJ480" s="66"/>
      <c r="EK480" s="66"/>
      <c r="EL480" s="66"/>
      <c r="EM480" s="66"/>
      <c r="EN480" s="66"/>
      <c r="EO480" s="66"/>
      <c r="EP480" s="66"/>
      <c r="EQ480" s="66"/>
      <c r="ER480" s="66"/>
      <c r="ES480" s="66"/>
      <c r="ET480" s="66"/>
      <c r="EU480" s="66"/>
      <c r="EV480" s="66"/>
      <c r="EW480" s="66"/>
      <c r="EX480" s="66"/>
      <c r="EY480" s="66"/>
      <c r="EZ480" s="66"/>
      <c r="FA480" s="66"/>
      <c r="FB480" s="66"/>
      <c r="FC480" s="66"/>
      <c r="FD480" s="66"/>
      <c r="FE480" s="66"/>
      <c r="FF480" s="66"/>
      <c r="FG480" s="66"/>
      <c r="FH480" s="66"/>
      <c r="FI480" s="66"/>
      <c r="FJ480" s="66"/>
      <c r="FK480" s="66"/>
      <c r="FL480" s="66"/>
      <c r="FM480" s="66"/>
      <c r="FN480" s="66"/>
      <c r="FO480" s="66"/>
      <c r="FP480" s="66"/>
      <c r="FQ480" s="66"/>
      <c r="FR480" s="66"/>
      <c r="FS480" s="66"/>
      <c r="FT480" s="66"/>
      <c r="FU480" s="66"/>
      <c r="FV480" s="66"/>
      <c r="FW480" s="66"/>
      <c r="FX480" s="66"/>
      <c r="FY480" s="66"/>
      <c r="FZ480" s="66"/>
      <c r="GA480" s="66"/>
      <c r="GB480" s="66"/>
      <c r="GC480" s="66"/>
      <c r="GD480" s="66"/>
      <c r="GE480" s="66"/>
      <c r="GF480" s="66"/>
      <c r="GG480" s="66"/>
      <c r="GH480" s="66"/>
      <c r="GI480" s="66"/>
      <c r="GJ480" s="66"/>
      <c r="GK480" s="66"/>
      <c r="GL480" s="66"/>
      <c r="GM480" s="66"/>
    </row>
    <row r="481" spans="1:195" s="106" customFormat="1" ht="16.5" customHeight="1" thickBot="1" x14ac:dyDescent="0.45">
      <c r="A481" s="60"/>
      <c r="B481" s="60"/>
      <c r="C481" s="60"/>
      <c r="D481" s="60"/>
      <c r="E481" s="60"/>
      <c r="F481" s="60"/>
      <c r="G481" s="458"/>
      <c r="H481" s="459"/>
      <c r="I481" s="459"/>
      <c r="J481" s="459"/>
      <c r="K481" s="459"/>
      <c r="L481" s="459"/>
      <c r="M481" s="459"/>
      <c r="N481" s="459"/>
      <c r="O481" s="459"/>
      <c r="P481" s="459"/>
      <c r="Q481" s="459"/>
      <c r="R481" s="459"/>
      <c r="S481" s="459"/>
      <c r="T481" s="459"/>
      <c r="U481" s="459"/>
      <c r="V481" s="459"/>
      <c r="W481" s="459"/>
      <c r="X481" s="459"/>
      <c r="Y481" s="459"/>
      <c r="Z481" s="459"/>
      <c r="AA481" s="459"/>
      <c r="AB481" s="459"/>
      <c r="AC481" s="459"/>
      <c r="AD481" s="459"/>
      <c r="AE481" s="459"/>
      <c r="AF481" s="459"/>
      <c r="AG481" s="459"/>
      <c r="AH481" s="459"/>
      <c r="AI481" s="459"/>
      <c r="AJ481" s="459"/>
      <c r="AK481" s="459"/>
      <c r="AL481" s="459"/>
      <c r="AM481" s="459"/>
      <c r="AN481" s="459"/>
      <c r="AO481" s="459"/>
      <c r="AP481" s="459"/>
      <c r="AQ481" s="459"/>
      <c r="AR481" s="459"/>
      <c r="AS481" s="459"/>
      <c r="AT481" s="459"/>
      <c r="AU481" s="459"/>
      <c r="AV481" s="459"/>
      <c r="AW481" s="459"/>
      <c r="AX481" s="459"/>
      <c r="AY481" s="459"/>
      <c r="AZ481" s="459"/>
      <c r="BA481" s="460"/>
      <c r="BB481" s="165"/>
      <c r="BC481" s="60"/>
      <c r="BD481" s="60"/>
      <c r="BE481" s="462"/>
      <c r="BF481" s="437"/>
      <c r="BG481" s="437"/>
      <c r="BH481" s="437"/>
      <c r="BI481" s="437"/>
      <c r="BJ481" s="437"/>
      <c r="BK481" s="437"/>
      <c r="BL481" s="440"/>
      <c r="BM481" s="60"/>
      <c r="BN481" s="60"/>
      <c r="BO481" s="60"/>
      <c r="BP481" s="60"/>
      <c r="BQ481" s="60"/>
      <c r="BR481" s="60"/>
      <c r="BS481" s="60"/>
      <c r="BT481" s="60"/>
      <c r="BU481" s="458"/>
      <c r="BV481" s="459"/>
      <c r="BW481" s="459"/>
      <c r="BX481" s="459"/>
      <c r="BY481" s="459"/>
      <c r="BZ481" s="459"/>
      <c r="CA481" s="459"/>
      <c r="CB481" s="459"/>
      <c r="CC481" s="459"/>
      <c r="CD481" s="459"/>
      <c r="CE481" s="459"/>
      <c r="CF481" s="459"/>
      <c r="CG481" s="459"/>
      <c r="CH481" s="459"/>
      <c r="CI481" s="459"/>
      <c r="CJ481" s="459"/>
      <c r="CK481" s="459"/>
      <c r="CL481" s="459"/>
      <c r="CM481" s="459"/>
      <c r="CN481" s="459"/>
      <c r="CO481" s="459"/>
      <c r="CP481" s="459"/>
      <c r="CQ481" s="459"/>
      <c r="CR481" s="459"/>
      <c r="CS481" s="459"/>
      <c r="CT481" s="459"/>
      <c r="CU481" s="459"/>
      <c r="CV481" s="459"/>
      <c r="CW481" s="459"/>
      <c r="CX481" s="459"/>
      <c r="CY481" s="459"/>
      <c r="CZ481" s="459"/>
      <c r="DA481" s="459"/>
      <c r="DB481" s="459"/>
      <c r="DC481" s="459"/>
      <c r="DD481" s="459"/>
      <c r="DE481" s="459"/>
      <c r="DF481" s="459"/>
      <c r="DG481" s="459"/>
      <c r="DH481" s="459"/>
      <c r="DI481" s="459"/>
      <c r="DJ481" s="459"/>
      <c r="DK481" s="459"/>
      <c r="DL481" s="459"/>
      <c r="DM481" s="459"/>
      <c r="DN481" s="459"/>
      <c r="DO481" s="460"/>
      <c r="DP481" s="165"/>
      <c r="DQ481" s="60"/>
      <c r="DR481" s="60"/>
      <c r="DS481" s="462"/>
      <c r="DT481" s="437"/>
      <c r="DU481" s="437"/>
      <c r="DV481" s="437"/>
      <c r="DW481" s="437"/>
      <c r="DX481" s="437"/>
      <c r="DY481" s="437"/>
      <c r="DZ481" s="440"/>
      <c r="EA481" s="60"/>
      <c r="EB481" s="60"/>
      <c r="EC481" s="60"/>
      <c r="ED481" s="105"/>
      <c r="EE481" s="66"/>
      <c r="EF481" s="66"/>
      <c r="EG481" s="66"/>
      <c r="EH481" s="66"/>
      <c r="EI481" s="66"/>
      <c r="EJ481" s="66"/>
      <c r="EK481" s="66"/>
      <c r="EL481" s="66"/>
      <c r="EM481" s="66"/>
      <c r="EN481" s="66"/>
      <c r="EO481" s="66"/>
      <c r="EP481" s="66"/>
      <c r="EQ481" s="66"/>
      <c r="ER481" s="66"/>
      <c r="ES481" s="66"/>
      <c r="ET481" s="66"/>
      <c r="EU481" s="66"/>
      <c r="EV481" s="66"/>
      <c r="EW481" s="66"/>
      <c r="EX481" s="66"/>
      <c r="EY481" s="66"/>
      <c r="EZ481" s="66"/>
      <c r="FA481" s="66"/>
      <c r="FB481" s="66"/>
      <c r="FC481" s="66"/>
      <c r="FD481" s="66"/>
      <c r="FE481" s="66"/>
      <c r="FF481" s="66"/>
      <c r="FG481" s="66"/>
      <c r="FH481" s="66"/>
      <c r="FI481" s="66"/>
      <c r="FJ481" s="66"/>
      <c r="FK481" s="66"/>
      <c r="FL481" s="66"/>
      <c r="FM481" s="66"/>
      <c r="FN481" s="66"/>
      <c r="FO481" s="66"/>
      <c r="FP481" s="66"/>
      <c r="FQ481" s="66"/>
      <c r="FR481" s="66"/>
      <c r="FS481" s="66"/>
      <c r="FT481" s="66"/>
      <c r="FU481" s="66"/>
      <c r="FV481" s="66"/>
      <c r="FW481" s="66"/>
      <c r="FX481" s="66"/>
      <c r="FY481" s="66"/>
      <c r="FZ481" s="66"/>
      <c r="GA481" s="66"/>
      <c r="GB481" s="66"/>
      <c r="GC481" s="66"/>
      <c r="GD481" s="66"/>
      <c r="GE481" s="66"/>
      <c r="GF481" s="66"/>
      <c r="GG481" s="66"/>
      <c r="GH481" s="66"/>
      <c r="GI481" s="66"/>
      <c r="GJ481" s="66"/>
      <c r="GK481" s="66"/>
      <c r="GL481" s="66"/>
      <c r="GM481" s="66"/>
    </row>
    <row r="482" spans="1:195" s="106" customFormat="1" ht="26.25" customHeight="1" thickBot="1" x14ac:dyDescent="0.45">
      <c r="A482" s="60"/>
      <c r="B482" s="60"/>
      <c r="C482" s="60"/>
      <c r="D482" s="60"/>
      <c r="E482" s="60"/>
      <c r="F482" s="60"/>
      <c r="G482" s="60"/>
      <c r="H482" s="60"/>
      <c r="I482" s="60"/>
      <c r="J482" s="60"/>
      <c r="K482" s="60"/>
      <c r="L482" s="60"/>
      <c r="M482" s="60"/>
      <c r="N482" s="60"/>
      <c r="O482" s="60"/>
      <c r="P482" s="60"/>
      <c r="Q482" s="60"/>
      <c r="R482" s="60"/>
      <c r="S482" s="60"/>
      <c r="T482" s="60"/>
      <c r="U482" s="60"/>
      <c r="V482" s="60"/>
      <c r="W482" s="60"/>
      <c r="X482" s="60"/>
      <c r="Y482" s="60"/>
      <c r="Z482" s="60"/>
      <c r="AA482" s="60"/>
      <c r="AB482" s="60"/>
      <c r="AC482" s="60"/>
      <c r="AD482" s="60"/>
      <c r="AE482" s="60"/>
      <c r="AF482" s="60"/>
      <c r="AG482" s="60"/>
      <c r="AH482" s="60"/>
      <c r="AI482" s="60"/>
      <c r="AJ482" s="60"/>
      <c r="AK482" s="60"/>
      <c r="AL482" s="60"/>
      <c r="AM482" s="60"/>
      <c r="AN482" s="60"/>
      <c r="AO482" s="60"/>
      <c r="AP482" s="60"/>
      <c r="AQ482" s="60"/>
      <c r="AR482" s="60"/>
      <c r="AS482" s="60"/>
      <c r="AT482" s="60"/>
      <c r="AU482" s="60"/>
      <c r="AV482" s="60"/>
      <c r="AW482" s="60"/>
      <c r="AX482" s="60"/>
      <c r="AY482" s="60"/>
      <c r="AZ482" s="60"/>
      <c r="BA482" s="60"/>
      <c r="BB482" s="1"/>
      <c r="BC482" s="1"/>
      <c r="BD482" s="60"/>
      <c r="BE482" s="1"/>
      <c r="BF482" s="1"/>
      <c r="BG482" s="1"/>
      <c r="BH482" s="1"/>
      <c r="BI482" s="1"/>
      <c r="BJ482" s="1"/>
      <c r="BK482" s="1"/>
      <c r="BL482" s="1"/>
      <c r="BM482" s="60"/>
      <c r="BN482" s="60"/>
      <c r="BO482" s="60"/>
      <c r="BP482" s="60"/>
      <c r="BQ482" s="60"/>
      <c r="BR482" s="60"/>
      <c r="BS482" s="60"/>
      <c r="BT482" s="60"/>
      <c r="BU482" s="60"/>
      <c r="BV482" s="60"/>
      <c r="BW482" s="60"/>
      <c r="BX482" s="60"/>
      <c r="BY482" s="60"/>
      <c r="BZ482" s="60"/>
      <c r="CA482" s="60"/>
      <c r="CB482" s="60"/>
      <c r="CC482" s="60"/>
      <c r="CD482" s="60"/>
      <c r="CE482" s="60"/>
      <c r="CF482" s="60"/>
      <c r="CG482" s="60"/>
      <c r="CH482" s="60"/>
      <c r="CI482" s="60"/>
      <c r="CJ482" s="60"/>
      <c r="CK482" s="60"/>
      <c r="CL482" s="60"/>
      <c r="CM482" s="60"/>
      <c r="CN482" s="60"/>
      <c r="CO482" s="60"/>
      <c r="CP482" s="60"/>
      <c r="CQ482" s="60"/>
      <c r="CR482" s="60"/>
      <c r="CS482" s="60"/>
      <c r="CT482" s="60"/>
      <c r="CU482" s="60"/>
      <c r="CV482" s="60"/>
      <c r="CW482" s="60"/>
      <c r="CX482" s="60"/>
      <c r="CY482" s="60"/>
      <c r="CZ482" s="60"/>
      <c r="DA482" s="60"/>
      <c r="DB482" s="60"/>
      <c r="DC482" s="60"/>
      <c r="DD482" s="60"/>
      <c r="DE482" s="60"/>
      <c r="DF482" s="60"/>
      <c r="DG482" s="60"/>
      <c r="DH482" s="60"/>
      <c r="DI482" s="60"/>
      <c r="DJ482" s="60"/>
      <c r="DK482" s="60"/>
      <c r="DL482" s="60"/>
      <c r="DM482" s="60"/>
      <c r="DN482" s="60"/>
      <c r="DO482" s="60"/>
      <c r="DP482" s="1"/>
      <c r="DQ482" s="1"/>
      <c r="DR482" s="60"/>
      <c r="DS482" s="1"/>
      <c r="DT482" s="1"/>
      <c r="DU482" s="1"/>
      <c r="DV482" s="1"/>
      <c r="DW482" s="1"/>
      <c r="DX482" s="1"/>
      <c r="DY482" s="1"/>
      <c r="DZ482" s="1"/>
      <c r="EA482" s="60"/>
      <c r="EB482" s="60"/>
      <c r="EC482" s="60"/>
      <c r="ED482" s="105"/>
      <c r="EE482" s="66"/>
      <c r="EF482" s="66"/>
      <c r="EG482" s="66"/>
      <c r="EH482" s="66"/>
      <c r="EI482" s="66"/>
      <c r="EJ482" s="66"/>
      <c r="EK482" s="66"/>
      <c r="EL482" s="66"/>
      <c r="EM482" s="66"/>
      <c r="EN482" s="66"/>
      <c r="EO482" s="66"/>
      <c r="EP482" s="66"/>
      <c r="EQ482" s="66"/>
      <c r="ER482" s="66"/>
      <c r="ES482" s="66"/>
      <c r="ET482" s="66"/>
      <c r="EU482" s="66"/>
      <c r="EV482" s="66"/>
      <c r="EW482" s="66"/>
      <c r="EX482" s="66"/>
      <c r="EY482" s="66"/>
      <c r="EZ482" s="66"/>
      <c r="FA482" s="66"/>
      <c r="FB482" s="66"/>
      <c r="FC482" s="66"/>
      <c r="FD482" s="66"/>
      <c r="FE482" s="66"/>
      <c r="FF482" s="66"/>
      <c r="FG482" s="66"/>
      <c r="FH482" s="66"/>
      <c r="FI482" s="66"/>
      <c r="FJ482" s="66"/>
      <c r="FK482" s="66"/>
      <c r="FL482" s="66"/>
      <c r="FM482" s="66"/>
      <c r="FN482" s="66"/>
      <c r="FO482" s="66"/>
      <c r="FP482" s="66"/>
      <c r="FQ482" s="66"/>
      <c r="FR482" s="66"/>
      <c r="FS482" s="66"/>
      <c r="FT482" s="66"/>
      <c r="FU482" s="66"/>
      <c r="FV482" s="66"/>
      <c r="FW482" s="66"/>
      <c r="FX482" s="66"/>
      <c r="FY482" s="66"/>
      <c r="FZ482" s="66"/>
      <c r="GA482" s="66"/>
      <c r="GB482" s="66"/>
      <c r="GC482" s="66"/>
      <c r="GD482" s="66"/>
      <c r="GE482" s="66"/>
      <c r="GF482" s="66"/>
      <c r="GG482" s="66"/>
      <c r="GH482" s="66"/>
      <c r="GI482" s="66"/>
      <c r="GJ482" s="66"/>
      <c r="GK482" s="66"/>
      <c r="GL482" s="66"/>
      <c r="GM482" s="66"/>
    </row>
    <row r="483" spans="1:195" s="106" customFormat="1" ht="9.9499999999999993" customHeight="1" thickBot="1" x14ac:dyDescent="0.45">
      <c r="A483" s="60"/>
      <c r="B483" s="60"/>
      <c r="C483" s="60"/>
      <c r="D483" s="60"/>
      <c r="E483" s="60"/>
      <c r="F483" s="60"/>
      <c r="G483" s="441" t="s">
        <v>371</v>
      </c>
      <c r="H483" s="447"/>
      <c r="I483" s="447"/>
      <c r="J483" s="447"/>
      <c r="K483" s="447"/>
      <c r="L483" s="447"/>
      <c r="M483" s="447"/>
      <c r="N483" s="447"/>
      <c r="O483" s="447"/>
      <c r="P483" s="447"/>
      <c r="Q483" s="447"/>
      <c r="R483" s="447"/>
      <c r="S483" s="447"/>
      <c r="T483" s="447"/>
      <c r="U483" s="447"/>
      <c r="V483" s="447"/>
      <c r="W483" s="166"/>
      <c r="X483" s="166"/>
      <c r="Y483" s="167"/>
      <c r="Z483" s="167"/>
      <c r="AA483" s="166"/>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8"/>
      <c r="AY483" s="168"/>
      <c r="AZ483" s="168"/>
      <c r="BA483" s="169"/>
      <c r="BB483" s="60"/>
      <c r="BC483" s="60"/>
      <c r="BD483" s="60"/>
      <c r="BE483" s="170"/>
      <c r="BF483" s="170"/>
      <c r="BG483" s="170"/>
      <c r="BH483" s="170"/>
      <c r="BI483" s="170"/>
      <c r="BJ483" s="170"/>
      <c r="BK483" s="170"/>
      <c r="BL483" s="170"/>
      <c r="BM483" s="60"/>
      <c r="BN483" s="60"/>
      <c r="BO483" s="60"/>
      <c r="BP483" s="60"/>
      <c r="BQ483" s="60"/>
      <c r="BR483" s="60"/>
      <c r="BS483" s="60"/>
      <c r="BT483" s="60"/>
      <c r="BU483" s="441" t="s">
        <v>371</v>
      </c>
      <c r="BV483" s="447"/>
      <c r="BW483" s="447"/>
      <c r="BX483" s="447"/>
      <c r="BY483" s="447"/>
      <c r="BZ483" s="447"/>
      <c r="CA483" s="447"/>
      <c r="CB483" s="447"/>
      <c r="CC483" s="447"/>
      <c r="CD483" s="447"/>
      <c r="CE483" s="447"/>
      <c r="CF483" s="447"/>
      <c r="CG483" s="447"/>
      <c r="CH483" s="447"/>
      <c r="CI483" s="447"/>
      <c r="CJ483" s="447"/>
      <c r="CK483" s="166"/>
      <c r="CL483" s="166"/>
      <c r="CM483" s="167"/>
      <c r="CN483" s="167"/>
      <c r="CO483" s="166"/>
      <c r="CP483" s="168"/>
      <c r="CQ483" s="168"/>
      <c r="CR483" s="168"/>
      <c r="CS483" s="168"/>
      <c r="CT483" s="168"/>
      <c r="CU483" s="168"/>
      <c r="CV483" s="168"/>
      <c r="CW483" s="168"/>
      <c r="CX483" s="168"/>
      <c r="CY483" s="168"/>
      <c r="CZ483" s="168"/>
      <c r="DA483" s="168"/>
      <c r="DB483" s="168"/>
      <c r="DC483" s="168"/>
      <c r="DD483" s="168"/>
      <c r="DE483" s="168"/>
      <c r="DF483" s="168"/>
      <c r="DG483" s="168"/>
      <c r="DH483" s="168"/>
      <c r="DI483" s="168"/>
      <c r="DJ483" s="168"/>
      <c r="DK483" s="168"/>
      <c r="DL483" s="168"/>
      <c r="DM483" s="168"/>
      <c r="DN483" s="168"/>
      <c r="DO483" s="169"/>
      <c r="DP483" s="60"/>
      <c r="DQ483" s="60"/>
      <c r="DR483" s="60"/>
      <c r="DS483" s="170"/>
      <c r="DT483" s="170"/>
      <c r="DU483" s="170"/>
      <c r="DV483" s="170"/>
      <c r="DW483" s="170"/>
      <c r="DX483" s="170"/>
      <c r="DY483" s="170"/>
      <c r="DZ483" s="170"/>
      <c r="EA483" s="60"/>
      <c r="EB483" s="60"/>
      <c r="EC483" s="60"/>
      <c r="ED483" s="105"/>
      <c r="EE483" s="66"/>
      <c r="EF483" s="66"/>
      <c r="EG483" s="66"/>
      <c r="EH483" s="66"/>
      <c r="EI483" s="66"/>
      <c r="EJ483" s="66"/>
      <c r="EK483" s="66"/>
      <c r="EL483" s="66"/>
      <c r="EM483" s="66"/>
      <c r="EN483" s="66"/>
      <c r="EO483" s="66"/>
      <c r="EP483" s="66"/>
      <c r="EQ483" s="66"/>
      <c r="ER483" s="66"/>
      <c r="ES483" s="66"/>
      <c r="ET483" s="66"/>
      <c r="EU483" s="66"/>
      <c r="EV483" s="66"/>
      <c r="EW483" s="66"/>
      <c r="EX483" s="66"/>
      <c r="EY483" s="66"/>
      <c r="EZ483" s="66"/>
      <c r="FA483" s="66"/>
      <c r="FB483" s="66"/>
      <c r="FC483" s="66"/>
      <c r="FD483" s="66"/>
      <c r="FE483" s="66"/>
      <c r="FF483" s="66"/>
      <c r="FG483" s="66"/>
      <c r="FH483" s="66"/>
      <c r="FI483" s="66"/>
      <c r="FJ483" s="66"/>
      <c r="FK483" s="66"/>
      <c r="FL483" s="66"/>
      <c r="FM483" s="66"/>
      <c r="FN483" s="66"/>
      <c r="FO483" s="66"/>
      <c r="FP483" s="66"/>
      <c r="FQ483" s="66"/>
      <c r="FR483" s="66"/>
      <c r="FS483" s="66"/>
      <c r="FT483" s="66"/>
      <c r="FU483" s="66"/>
      <c r="FV483" s="66"/>
      <c r="FW483" s="66"/>
      <c r="FX483" s="66"/>
      <c r="FY483" s="66"/>
      <c r="FZ483" s="66"/>
      <c r="GA483" s="66"/>
      <c r="GB483" s="66"/>
      <c r="GC483" s="66"/>
      <c r="GD483" s="66"/>
      <c r="GE483" s="66"/>
      <c r="GF483" s="66"/>
      <c r="GG483" s="66"/>
      <c r="GH483" s="66"/>
      <c r="GI483" s="66"/>
      <c r="GJ483" s="66"/>
      <c r="GK483" s="66"/>
      <c r="GL483" s="66"/>
      <c r="GM483" s="66"/>
    </row>
    <row r="484" spans="1:195" s="106" customFormat="1" ht="11.1" customHeight="1" x14ac:dyDescent="0.4">
      <c r="A484" s="60"/>
      <c r="B484" s="60"/>
      <c r="C484" s="60"/>
      <c r="D484" s="60"/>
      <c r="E484" s="60"/>
      <c r="F484" s="60"/>
      <c r="G484" s="448"/>
      <c r="H484" s="449"/>
      <c r="I484" s="449"/>
      <c r="J484" s="449"/>
      <c r="K484" s="449"/>
      <c r="L484" s="449"/>
      <c r="M484" s="449"/>
      <c r="N484" s="449"/>
      <c r="O484" s="449"/>
      <c r="P484" s="449"/>
      <c r="Q484" s="449"/>
      <c r="R484" s="449"/>
      <c r="S484" s="449"/>
      <c r="T484" s="449"/>
      <c r="U484" s="449"/>
      <c r="V484" s="449"/>
      <c r="W484" s="113"/>
      <c r="X484" s="113"/>
      <c r="Y484" s="164"/>
      <c r="Z484" s="422" t="s">
        <v>372</v>
      </c>
      <c r="AA484" s="423"/>
      <c r="AB484" s="423"/>
      <c r="AC484" s="423"/>
      <c r="AD484" s="423"/>
      <c r="AE484" s="423"/>
      <c r="AF484" s="423"/>
      <c r="AG484" s="423"/>
      <c r="AH484" s="423"/>
      <c r="AI484" s="423"/>
      <c r="AJ484" s="423"/>
      <c r="AK484" s="423"/>
      <c r="AL484" s="423"/>
      <c r="AM484" s="423"/>
      <c r="AN484" s="423"/>
      <c r="AO484" s="423"/>
      <c r="AP484" s="423"/>
      <c r="AQ484" s="423"/>
      <c r="AR484" s="423"/>
      <c r="AS484" s="423"/>
      <c r="AT484" s="423"/>
      <c r="AU484" s="423"/>
      <c r="AV484" s="423"/>
      <c r="AW484" s="423"/>
      <c r="AX484" s="423"/>
      <c r="AY484" s="423"/>
      <c r="AZ484" s="424"/>
      <c r="BA484" s="171"/>
      <c r="BB484" s="60"/>
      <c r="BC484" s="60"/>
      <c r="BD484" s="60"/>
      <c r="BE484" s="431"/>
      <c r="BF484" s="432"/>
      <c r="BG484" s="436" t="s">
        <v>112</v>
      </c>
      <c r="BH484" s="436"/>
      <c r="BI484" s="432"/>
      <c r="BJ484" s="432"/>
      <c r="BK484" s="436" t="s">
        <v>113</v>
      </c>
      <c r="BL484" s="438"/>
      <c r="BM484" s="60"/>
      <c r="BN484" s="60"/>
      <c r="BO484" s="60"/>
      <c r="BP484" s="60"/>
      <c r="BQ484" s="60"/>
      <c r="BR484" s="60"/>
      <c r="BS484" s="60"/>
      <c r="BT484" s="60"/>
      <c r="BU484" s="448"/>
      <c r="BV484" s="449"/>
      <c r="BW484" s="449"/>
      <c r="BX484" s="449"/>
      <c r="BY484" s="449"/>
      <c r="BZ484" s="449"/>
      <c r="CA484" s="449"/>
      <c r="CB484" s="449"/>
      <c r="CC484" s="449"/>
      <c r="CD484" s="449"/>
      <c r="CE484" s="449"/>
      <c r="CF484" s="449"/>
      <c r="CG484" s="449"/>
      <c r="CH484" s="449"/>
      <c r="CI484" s="449"/>
      <c r="CJ484" s="449"/>
      <c r="CK484" s="113"/>
      <c r="CL484" s="113"/>
      <c r="CM484" s="164"/>
      <c r="CN484" s="422" t="s">
        <v>372</v>
      </c>
      <c r="CO484" s="423"/>
      <c r="CP484" s="423"/>
      <c r="CQ484" s="423"/>
      <c r="CR484" s="423"/>
      <c r="CS484" s="423"/>
      <c r="CT484" s="423"/>
      <c r="CU484" s="423"/>
      <c r="CV484" s="423"/>
      <c r="CW484" s="423"/>
      <c r="CX484" s="423"/>
      <c r="CY484" s="423"/>
      <c r="CZ484" s="423"/>
      <c r="DA484" s="423"/>
      <c r="DB484" s="423"/>
      <c r="DC484" s="423"/>
      <c r="DD484" s="423"/>
      <c r="DE484" s="423"/>
      <c r="DF484" s="423"/>
      <c r="DG484" s="423"/>
      <c r="DH484" s="423"/>
      <c r="DI484" s="423"/>
      <c r="DJ484" s="423"/>
      <c r="DK484" s="423"/>
      <c r="DL484" s="423"/>
      <c r="DM484" s="423"/>
      <c r="DN484" s="424"/>
      <c r="DO484" s="171"/>
      <c r="DP484" s="60"/>
      <c r="DQ484" s="60"/>
      <c r="DR484" s="60"/>
      <c r="DS484" s="431">
        <v>4</v>
      </c>
      <c r="DT484" s="432"/>
      <c r="DU484" s="436" t="s">
        <v>112</v>
      </c>
      <c r="DV484" s="436"/>
      <c r="DW484" s="432">
        <v>1</v>
      </c>
      <c r="DX484" s="432"/>
      <c r="DY484" s="436" t="s">
        <v>113</v>
      </c>
      <c r="DZ484" s="438"/>
      <c r="EA484" s="60"/>
      <c r="EB484" s="60"/>
      <c r="EC484" s="60"/>
      <c r="ED484" s="105"/>
      <c r="EE484" s="66"/>
      <c r="EF484" s="66"/>
      <c r="EG484" s="66"/>
      <c r="EH484" s="66"/>
      <c r="EI484" s="66"/>
      <c r="EJ484" s="66"/>
      <c r="EK484" s="66"/>
      <c r="EL484" s="66"/>
      <c r="EM484" s="66"/>
      <c r="EN484" s="66"/>
      <c r="EO484" s="66"/>
      <c r="EP484" s="66"/>
      <c r="EQ484" s="66"/>
      <c r="ER484" s="66"/>
      <c r="ES484" s="66"/>
      <c r="ET484" s="66"/>
      <c r="EU484" s="66"/>
      <c r="EV484" s="66"/>
      <c r="EW484" s="66"/>
      <c r="EX484" s="66"/>
      <c r="EY484" s="66"/>
      <c r="EZ484" s="66"/>
      <c r="FA484" s="66"/>
      <c r="FB484" s="66"/>
      <c r="FC484" s="66"/>
      <c r="FD484" s="66"/>
      <c r="FE484" s="66"/>
      <c r="FF484" s="66"/>
      <c r="FG484" s="66"/>
      <c r="FH484" s="66"/>
      <c r="FI484" s="66"/>
      <c r="FJ484" s="66"/>
      <c r="FK484" s="66"/>
      <c r="FL484" s="66"/>
      <c r="FM484" s="66"/>
      <c r="FN484" s="66"/>
      <c r="FO484" s="66"/>
      <c r="FP484" s="66"/>
      <c r="FQ484" s="66"/>
      <c r="FR484" s="66"/>
      <c r="FS484" s="66"/>
      <c r="FT484" s="66"/>
      <c r="FU484" s="66"/>
      <c r="FV484" s="66"/>
      <c r="FW484" s="66"/>
      <c r="FX484" s="66"/>
      <c r="FY484" s="66"/>
      <c r="FZ484" s="66"/>
      <c r="GA484" s="66"/>
      <c r="GB484" s="66"/>
      <c r="GC484" s="66"/>
      <c r="GD484" s="66"/>
      <c r="GE484" s="66"/>
      <c r="GF484" s="66"/>
      <c r="GG484" s="66"/>
      <c r="GH484" s="66"/>
      <c r="GI484" s="66"/>
      <c r="GJ484" s="66"/>
      <c r="GK484" s="66"/>
      <c r="GL484" s="66"/>
      <c r="GM484" s="66"/>
    </row>
    <row r="485" spans="1:195" s="106" customFormat="1" ht="11.1" customHeight="1" x14ac:dyDescent="0.4">
      <c r="A485" s="60"/>
      <c r="B485" s="60"/>
      <c r="C485" s="60"/>
      <c r="D485" s="60"/>
      <c r="E485" s="60"/>
      <c r="F485" s="60"/>
      <c r="G485" s="448"/>
      <c r="H485" s="449"/>
      <c r="I485" s="449"/>
      <c r="J485" s="449"/>
      <c r="K485" s="449"/>
      <c r="L485" s="449"/>
      <c r="M485" s="449"/>
      <c r="N485" s="449"/>
      <c r="O485" s="449"/>
      <c r="P485" s="449"/>
      <c r="Q485" s="449"/>
      <c r="R485" s="449"/>
      <c r="S485" s="449"/>
      <c r="T485" s="449"/>
      <c r="U485" s="449"/>
      <c r="V485" s="449"/>
      <c r="W485" s="113"/>
      <c r="X485" s="113"/>
      <c r="Y485" s="164"/>
      <c r="Z485" s="425"/>
      <c r="AA485" s="426"/>
      <c r="AB485" s="426"/>
      <c r="AC485" s="426"/>
      <c r="AD485" s="426"/>
      <c r="AE485" s="426"/>
      <c r="AF485" s="426"/>
      <c r="AG485" s="426"/>
      <c r="AH485" s="426"/>
      <c r="AI485" s="426"/>
      <c r="AJ485" s="426"/>
      <c r="AK485" s="426"/>
      <c r="AL485" s="426"/>
      <c r="AM485" s="426"/>
      <c r="AN485" s="426"/>
      <c r="AO485" s="426"/>
      <c r="AP485" s="426"/>
      <c r="AQ485" s="426"/>
      <c r="AR485" s="426"/>
      <c r="AS485" s="426"/>
      <c r="AT485" s="426"/>
      <c r="AU485" s="426"/>
      <c r="AV485" s="426"/>
      <c r="AW485" s="426"/>
      <c r="AX485" s="426"/>
      <c r="AY485" s="426"/>
      <c r="AZ485" s="427"/>
      <c r="BA485" s="172"/>
      <c r="BB485" s="170"/>
      <c r="BC485" s="60"/>
      <c r="BD485" s="60"/>
      <c r="BE485" s="433"/>
      <c r="BF485" s="327"/>
      <c r="BG485" s="326"/>
      <c r="BH485" s="326"/>
      <c r="BI485" s="327"/>
      <c r="BJ485" s="327"/>
      <c r="BK485" s="326"/>
      <c r="BL485" s="439"/>
      <c r="BM485" s="60"/>
      <c r="BN485" s="60"/>
      <c r="BO485" s="60"/>
      <c r="BP485" s="60"/>
      <c r="BQ485" s="60"/>
      <c r="BR485" s="60"/>
      <c r="BS485" s="60"/>
      <c r="BT485" s="60"/>
      <c r="BU485" s="448"/>
      <c r="BV485" s="449"/>
      <c r="BW485" s="449"/>
      <c r="BX485" s="449"/>
      <c r="BY485" s="449"/>
      <c r="BZ485" s="449"/>
      <c r="CA485" s="449"/>
      <c r="CB485" s="449"/>
      <c r="CC485" s="449"/>
      <c r="CD485" s="449"/>
      <c r="CE485" s="449"/>
      <c r="CF485" s="449"/>
      <c r="CG485" s="449"/>
      <c r="CH485" s="449"/>
      <c r="CI485" s="449"/>
      <c r="CJ485" s="449"/>
      <c r="CK485" s="113"/>
      <c r="CL485" s="113"/>
      <c r="CM485" s="164"/>
      <c r="CN485" s="425"/>
      <c r="CO485" s="426"/>
      <c r="CP485" s="426"/>
      <c r="CQ485" s="426"/>
      <c r="CR485" s="426"/>
      <c r="CS485" s="426"/>
      <c r="CT485" s="426"/>
      <c r="CU485" s="426"/>
      <c r="CV485" s="426"/>
      <c r="CW485" s="426"/>
      <c r="CX485" s="426"/>
      <c r="CY485" s="426"/>
      <c r="CZ485" s="426"/>
      <c r="DA485" s="426"/>
      <c r="DB485" s="426"/>
      <c r="DC485" s="426"/>
      <c r="DD485" s="426"/>
      <c r="DE485" s="426"/>
      <c r="DF485" s="426"/>
      <c r="DG485" s="426"/>
      <c r="DH485" s="426"/>
      <c r="DI485" s="426"/>
      <c r="DJ485" s="426"/>
      <c r="DK485" s="426"/>
      <c r="DL485" s="426"/>
      <c r="DM485" s="426"/>
      <c r="DN485" s="427"/>
      <c r="DO485" s="172"/>
      <c r="DP485" s="170"/>
      <c r="DQ485" s="60"/>
      <c r="DR485" s="60"/>
      <c r="DS485" s="433"/>
      <c r="DT485" s="327"/>
      <c r="DU485" s="326"/>
      <c r="DV485" s="326"/>
      <c r="DW485" s="327"/>
      <c r="DX485" s="327"/>
      <c r="DY485" s="326"/>
      <c r="DZ485" s="439"/>
      <c r="EA485" s="60"/>
      <c r="EB485" s="60"/>
      <c r="EC485" s="60"/>
      <c r="ED485" s="105"/>
      <c r="EE485" s="66"/>
      <c r="EF485" s="66"/>
      <c r="EG485" s="66"/>
      <c r="EH485" s="66"/>
      <c r="EI485" s="66"/>
      <c r="EJ485" s="66"/>
      <c r="EK485" s="66"/>
      <c r="EL485" s="66"/>
      <c r="EM485" s="66"/>
      <c r="EN485" s="66"/>
      <c r="EO485" s="66"/>
      <c r="EP485" s="66"/>
      <c r="EQ485" s="66"/>
      <c r="ER485" s="66"/>
      <c r="ES485" s="66"/>
      <c r="ET485" s="66"/>
      <c r="EU485" s="66"/>
      <c r="EV485" s="66"/>
      <c r="EW485" s="66"/>
      <c r="EX485" s="66"/>
      <c r="EY485" s="66"/>
      <c r="EZ485" s="66"/>
      <c r="FA485" s="66"/>
      <c r="FB485" s="66"/>
      <c r="FC485" s="66"/>
      <c r="FD485" s="66"/>
      <c r="FE485" s="66"/>
      <c r="FF485" s="66"/>
      <c r="FG485" s="66"/>
      <c r="FH485" s="66"/>
      <c r="FI485" s="66"/>
      <c r="FJ485" s="66"/>
      <c r="FK485" s="66"/>
      <c r="FL485" s="66"/>
      <c r="FM485" s="66"/>
      <c r="FN485" s="66"/>
      <c r="FO485" s="66"/>
      <c r="FP485" s="66"/>
      <c r="FQ485" s="66"/>
      <c r="FR485" s="66"/>
      <c r="FS485" s="66"/>
      <c r="FT485" s="66"/>
      <c r="FU485" s="66"/>
      <c r="FV485" s="66"/>
      <c r="FW485" s="66"/>
      <c r="FX485" s="66"/>
      <c r="FY485" s="66"/>
      <c r="FZ485" s="66"/>
      <c r="GA485" s="66"/>
      <c r="GB485" s="66"/>
      <c r="GC485" s="66"/>
      <c r="GD485" s="66"/>
      <c r="GE485" s="66"/>
      <c r="GF485" s="66"/>
      <c r="GG485" s="66"/>
      <c r="GH485" s="66"/>
      <c r="GI485" s="66"/>
      <c r="GJ485" s="66"/>
      <c r="GK485" s="66"/>
      <c r="GL485" s="66"/>
      <c r="GM485" s="66"/>
    </row>
    <row r="486" spans="1:195" s="106" customFormat="1" ht="11.1" customHeight="1" thickBot="1" x14ac:dyDescent="0.45">
      <c r="A486" s="60"/>
      <c r="B486" s="60"/>
      <c r="C486" s="60"/>
      <c r="D486" s="60"/>
      <c r="E486" s="60"/>
      <c r="F486" s="60"/>
      <c r="G486" s="448"/>
      <c r="H486" s="449"/>
      <c r="I486" s="449"/>
      <c r="J486" s="449"/>
      <c r="K486" s="449"/>
      <c r="L486" s="449"/>
      <c r="M486" s="449"/>
      <c r="N486" s="449"/>
      <c r="O486" s="449"/>
      <c r="P486" s="449"/>
      <c r="Q486" s="449"/>
      <c r="R486" s="449"/>
      <c r="S486" s="449"/>
      <c r="T486" s="449"/>
      <c r="U486" s="449"/>
      <c r="V486" s="449"/>
      <c r="W486" s="113"/>
      <c r="X486" s="113"/>
      <c r="Y486" s="164"/>
      <c r="Z486" s="428"/>
      <c r="AA486" s="429"/>
      <c r="AB486" s="429"/>
      <c r="AC486" s="429"/>
      <c r="AD486" s="429"/>
      <c r="AE486" s="429"/>
      <c r="AF486" s="429"/>
      <c r="AG486" s="429"/>
      <c r="AH486" s="429"/>
      <c r="AI486" s="429"/>
      <c r="AJ486" s="429"/>
      <c r="AK486" s="429"/>
      <c r="AL486" s="429"/>
      <c r="AM486" s="429"/>
      <c r="AN486" s="429"/>
      <c r="AO486" s="429"/>
      <c r="AP486" s="429"/>
      <c r="AQ486" s="429"/>
      <c r="AR486" s="429"/>
      <c r="AS486" s="429"/>
      <c r="AT486" s="429"/>
      <c r="AU486" s="429"/>
      <c r="AV486" s="429"/>
      <c r="AW486" s="429"/>
      <c r="AX486" s="429"/>
      <c r="AY486" s="429"/>
      <c r="AZ486" s="430"/>
      <c r="BA486" s="172"/>
      <c r="BB486" s="170"/>
      <c r="BC486" s="60"/>
      <c r="BD486" s="60"/>
      <c r="BE486" s="434"/>
      <c r="BF486" s="435"/>
      <c r="BG486" s="437"/>
      <c r="BH486" s="437"/>
      <c r="BI486" s="435"/>
      <c r="BJ486" s="435"/>
      <c r="BK486" s="437"/>
      <c r="BL486" s="440"/>
      <c r="BM486" s="60"/>
      <c r="BN486" s="60"/>
      <c r="BO486" s="60"/>
      <c r="BP486" s="60"/>
      <c r="BQ486" s="60"/>
      <c r="BR486" s="60"/>
      <c r="BS486" s="60"/>
      <c r="BT486" s="60"/>
      <c r="BU486" s="448"/>
      <c r="BV486" s="449"/>
      <c r="BW486" s="449"/>
      <c r="BX486" s="449"/>
      <c r="BY486" s="449"/>
      <c r="BZ486" s="449"/>
      <c r="CA486" s="449"/>
      <c r="CB486" s="449"/>
      <c r="CC486" s="449"/>
      <c r="CD486" s="449"/>
      <c r="CE486" s="449"/>
      <c r="CF486" s="449"/>
      <c r="CG486" s="449"/>
      <c r="CH486" s="449"/>
      <c r="CI486" s="449"/>
      <c r="CJ486" s="449"/>
      <c r="CK486" s="113"/>
      <c r="CL486" s="113"/>
      <c r="CM486" s="164"/>
      <c r="CN486" s="428"/>
      <c r="CO486" s="429"/>
      <c r="CP486" s="429"/>
      <c r="CQ486" s="429"/>
      <c r="CR486" s="429"/>
      <c r="CS486" s="429"/>
      <c r="CT486" s="429"/>
      <c r="CU486" s="429"/>
      <c r="CV486" s="429"/>
      <c r="CW486" s="429"/>
      <c r="CX486" s="429"/>
      <c r="CY486" s="429"/>
      <c r="CZ486" s="429"/>
      <c r="DA486" s="429"/>
      <c r="DB486" s="429"/>
      <c r="DC486" s="429"/>
      <c r="DD486" s="429"/>
      <c r="DE486" s="429"/>
      <c r="DF486" s="429"/>
      <c r="DG486" s="429"/>
      <c r="DH486" s="429"/>
      <c r="DI486" s="429"/>
      <c r="DJ486" s="429"/>
      <c r="DK486" s="429"/>
      <c r="DL486" s="429"/>
      <c r="DM486" s="429"/>
      <c r="DN486" s="430"/>
      <c r="DO486" s="172"/>
      <c r="DP486" s="170"/>
      <c r="DQ486" s="60"/>
      <c r="DR486" s="60"/>
      <c r="DS486" s="434"/>
      <c r="DT486" s="435"/>
      <c r="DU486" s="437"/>
      <c r="DV486" s="437"/>
      <c r="DW486" s="435"/>
      <c r="DX486" s="435"/>
      <c r="DY486" s="437"/>
      <c r="DZ486" s="440"/>
      <c r="EA486" s="60"/>
      <c r="EB486" s="60"/>
      <c r="EC486" s="60"/>
      <c r="ED486" s="105"/>
      <c r="EE486" s="66"/>
      <c r="EF486" s="66"/>
      <c r="EG486" s="66"/>
      <c r="EH486" s="66"/>
      <c r="EI486" s="66"/>
      <c r="EJ486" s="66"/>
      <c r="EK486" s="66"/>
      <c r="EL486" s="66"/>
      <c r="EM486" s="66"/>
      <c r="EN486" s="66"/>
      <c r="EO486" s="66"/>
      <c r="EP486" s="66"/>
      <c r="EQ486" s="66"/>
      <c r="ER486" s="66"/>
      <c r="ES486" s="66"/>
      <c r="ET486" s="66"/>
      <c r="EU486" s="66"/>
      <c r="EV486" s="66"/>
      <c r="EW486" s="66"/>
      <c r="EX486" s="66"/>
      <c r="EY486" s="66"/>
      <c r="EZ486" s="66"/>
      <c r="FA486" s="66"/>
      <c r="FB486" s="66"/>
      <c r="FC486" s="66"/>
      <c r="FD486" s="66"/>
      <c r="FE486" s="66"/>
      <c r="FF486" s="66"/>
      <c r="FG486" s="66"/>
      <c r="FH486" s="66"/>
      <c r="FI486" s="66"/>
      <c r="FJ486" s="66"/>
      <c r="FK486" s="66"/>
      <c r="FL486" s="66"/>
      <c r="FM486" s="66"/>
      <c r="FN486" s="66"/>
      <c r="FO486" s="66"/>
      <c r="FP486" s="66"/>
      <c r="FQ486" s="66"/>
      <c r="FR486" s="66"/>
      <c r="FS486" s="66"/>
      <c r="FT486" s="66"/>
      <c r="FU486" s="66"/>
      <c r="FV486" s="66"/>
      <c r="FW486" s="66"/>
      <c r="FX486" s="66"/>
      <c r="FY486" s="66"/>
      <c r="FZ486" s="66"/>
      <c r="GA486" s="66"/>
      <c r="GB486" s="66"/>
      <c r="GC486" s="66"/>
      <c r="GD486" s="66"/>
      <c r="GE486" s="66"/>
      <c r="GF486" s="66"/>
      <c r="GG486" s="66"/>
      <c r="GH486" s="66"/>
      <c r="GI486" s="66"/>
      <c r="GJ486" s="66"/>
      <c r="GK486" s="66"/>
      <c r="GL486" s="66"/>
      <c r="GM486" s="66"/>
    </row>
    <row r="487" spans="1:195" s="106" customFormat="1" ht="9.9499999999999993" customHeight="1" thickBot="1" x14ac:dyDescent="0.45">
      <c r="A487" s="60"/>
      <c r="B487" s="60"/>
      <c r="C487" s="60"/>
      <c r="D487" s="60"/>
      <c r="E487" s="60"/>
      <c r="F487" s="60"/>
      <c r="G487" s="450"/>
      <c r="H487" s="451"/>
      <c r="I487" s="451"/>
      <c r="J487" s="451"/>
      <c r="K487" s="451"/>
      <c r="L487" s="451"/>
      <c r="M487" s="451"/>
      <c r="N487" s="451"/>
      <c r="O487" s="451"/>
      <c r="P487" s="451"/>
      <c r="Q487" s="451"/>
      <c r="R487" s="451"/>
      <c r="S487" s="451"/>
      <c r="T487" s="451"/>
      <c r="U487" s="451"/>
      <c r="V487" s="451"/>
      <c r="W487" s="173"/>
      <c r="X487" s="173"/>
      <c r="Y487" s="174"/>
      <c r="Z487" s="174"/>
      <c r="AA487" s="173"/>
      <c r="AB487" s="175"/>
      <c r="AC487" s="176"/>
      <c r="AD487" s="175"/>
      <c r="AE487" s="175"/>
      <c r="AF487" s="175"/>
      <c r="AG487" s="175"/>
      <c r="AH487" s="175"/>
      <c r="AI487" s="175"/>
      <c r="AJ487" s="175"/>
      <c r="AK487" s="175"/>
      <c r="AL487" s="175"/>
      <c r="AM487" s="175"/>
      <c r="AN487" s="175"/>
      <c r="AO487" s="175"/>
      <c r="AP487" s="175"/>
      <c r="AQ487" s="175"/>
      <c r="AR487" s="175"/>
      <c r="AS487" s="175"/>
      <c r="AT487" s="175"/>
      <c r="AU487" s="175"/>
      <c r="AV487" s="175"/>
      <c r="AW487" s="175"/>
      <c r="AX487" s="175"/>
      <c r="AY487" s="175"/>
      <c r="AZ487" s="175"/>
      <c r="BA487" s="177"/>
      <c r="BB487" s="170"/>
      <c r="BC487" s="60"/>
      <c r="BD487" s="60"/>
      <c r="BE487" s="60"/>
      <c r="BF487" s="60"/>
      <c r="BG487" s="60"/>
      <c r="BH487" s="60"/>
      <c r="BI487" s="60"/>
      <c r="BJ487" s="60"/>
      <c r="BK487" s="60"/>
      <c r="BL487" s="60"/>
      <c r="BM487" s="60"/>
      <c r="BN487" s="60"/>
      <c r="BO487" s="60"/>
      <c r="BP487" s="60"/>
      <c r="BQ487" s="60"/>
      <c r="BR487" s="60"/>
      <c r="BS487" s="60"/>
      <c r="BT487" s="60"/>
      <c r="BU487" s="450"/>
      <c r="BV487" s="451"/>
      <c r="BW487" s="451"/>
      <c r="BX487" s="451"/>
      <c r="BY487" s="451"/>
      <c r="BZ487" s="451"/>
      <c r="CA487" s="451"/>
      <c r="CB487" s="451"/>
      <c r="CC487" s="451"/>
      <c r="CD487" s="451"/>
      <c r="CE487" s="451"/>
      <c r="CF487" s="451"/>
      <c r="CG487" s="451"/>
      <c r="CH487" s="451"/>
      <c r="CI487" s="451"/>
      <c r="CJ487" s="451"/>
      <c r="CK487" s="173"/>
      <c r="CL487" s="173"/>
      <c r="CM487" s="174"/>
      <c r="CN487" s="174"/>
      <c r="CO487" s="173"/>
      <c r="CP487" s="175"/>
      <c r="CQ487" s="176"/>
      <c r="CR487" s="175"/>
      <c r="CS487" s="175"/>
      <c r="CT487" s="175"/>
      <c r="CU487" s="175"/>
      <c r="CV487" s="175"/>
      <c r="CW487" s="175"/>
      <c r="CX487" s="175"/>
      <c r="CY487" s="175"/>
      <c r="CZ487" s="175"/>
      <c r="DA487" s="175"/>
      <c r="DB487" s="175"/>
      <c r="DC487" s="175"/>
      <c r="DD487" s="175"/>
      <c r="DE487" s="175"/>
      <c r="DF487" s="175"/>
      <c r="DG487" s="175"/>
      <c r="DH487" s="175"/>
      <c r="DI487" s="175"/>
      <c r="DJ487" s="175"/>
      <c r="DK487" s="175"/>
      <c r="DL487" s="175"/>
      <c r="DM487" s="175"/>
      <c r="DN487" s="175"/>
      <c r="DO487" s="177"/>
      <c r="DP487" s="170"/>
      <c r="DQ487" s="60"/>
      <c r="DR487" s="60"/>
      <c r="DS487" s="60"/>
      <c r="DT487" s="60"/>
      <c r="DU487" s="60"/>
      <c r="DV487" s="60"/>
      <c r="DW487" s="60"/>
      <c r="DX487" s="60"/>
      <c r="DY487" s="60"/>
      <c r="DZ487" s="60"/>
      <c r="EA487" s="60"/>
      <c r="EB487" s="60"/>
      <c r="EC487" s="60"/>
      <c r="ED487" s="105"/>
      <c r="EE487" s="66"/>
      <c r="EF487" s="66"/>
      <c r="EG487" s="66"/>
      <c r="EH487" s="66"/>
      <c r="EI487" s="66"/>
      <c r="EJ487" s="66"/>
      <c r="EK487" s="66"/>
      <c r="EL487" s="66"/>
      <c r="EM487" s="66"/>
      <c r="EN487" s="66"/>
      <c r="EO487" s="66"/>
      <c r="EP487" s="66"/>
      <c r="EQ487" s="66"/>
      <c r="ER487" s="66"/>
      <c r="ES487" s="66"/>
      <c r="ET487" s="66"/>
      <c r="EU487" s="66"/>
      <c r="EV487" s="66"/>
      <c r="EW487" s="66"/>
      <c r="EX487" s="66"/>
      <c r="EY487" s="66"/>
      <c r="EZ487" s="66"/>
      <c r="FA487" s="66"/>
      <c r="FB487" s="66"/>
      <c r="FC487" s="66"/>
      <c r="FD487" s="66"/>
      <c r="FE487" s="66"/>
      <c r="FF487" s="66"/>
      <c r="FG487" s="66"/>
      <c r="FH487" s="66"/>
      <c r="FI487" s="66"/>
      <c r="FJ487" s="66"/>
      <c r="FK487" s="66"/>
      <c r="FL487" s="66"/>
      <c r="FM487" s="66"/>
      <c r="FN487" s="66"/>
      <c r="FO487" s="66"/>
      <c r="FP487" s="66"/>
      <c r="FQ487" s="66"/>
      <c r="FR487" s="66"/>
      <c r="FS487" s="66"/>
      <c r="FT487" s="66"/>
      <c r="FU487" s="66"/>
      <c r="FV487" s="66"/>
      <c r="FW487" s="66"/>
      <c r="FX487" s="66"/>
      <c r="FY487" s="66"/>
      <c r="FZ487" s="66"/>
      <c r="GA487" s="66"/>
      <c r="GB487" s="66"/>
      <c r="GC487" s="66"/>
      <c r="GD487" s="66"/>
      <c r="GE487" s="66"/>
      <c r="GF487" s="66"/>
      <c r="GG487" s="66"/>
      <c r="GH487" s="66"/>
      <c r="GI487" s="66"/>
      <c r="GJ487" s="66"/>
      <c r="GK487" s="66"/>
      <c r="GL487" s="66"/>
      <c r="GM487" s="66"/>
    </row>
    <row r="488" spans="1:195" s="106" customFormat="1" ht="12.95" customHeight="1" thickBot="1" x14ac:dyDescent="0.45">
      <c r="A488" s="60"/>
      <c r="B488" s="60"/>
      <c r="C488" s="60"/>
      <c r="D488" s="60"/>
      <c r="E488" s="60"/>
      <c r="F488" s="60"/>
      <c r="G488" s="73"/>
      <c r="H488" s="73"/>
      <c r="I488" s="73"/>
      <c r="J488" s="73"/>
      <c r="K488" s="73"/>
      <c r="L488" s="73"/>
      <c r="M488" s="73"/>
      <c r="N488" s="73"/>
      <c r="O488" s="73"/>
      <c r="P488" s="73"/>
      <c r="Q488" s="73"/>
      <c r="R488" s="73"/>
      <c r="S488" s="73"/>
      <c r="T488" s="73"/>
      <c r="U488" s="73"/>
      <c r="V488" s="73"/>
      <c r="W488" s="60"/>
      <c r="X488" s="60"/>
      <c r="Y488" s="60"/>
      <c r="Z488" s="60"/>
      <c r="AA488" s="60"/>
      <c r="AB488" s="60"/>
      <c r="AC488" s="60"/>
      <c r="AD488" s="60"/>
      <c r="AE488" s="60"/>
      <c r="AF488" s="60"/>
      <c r="AG488" s="60"/>
      <c r="AH488" s="60"/>
      <c r="AI488" s="60"/>
      <c r="AJ488" s="60"/>
      <c r="AK488" s="60"/>
      <c r="AL488" s="60"/>
      <c r="AM488" s="60"/>
      <c r="AN488" s="60"/>
      <c r="AO488" s="60"/>
      <c r="AP488" s="60"/>
      <c r="AQ488" s="60"/>
      <c r="AR488" s="60"/>
      <c r="AS488" s="60"/>
      <c r="AT488" s="60"/>
      <c r="AU488" s="60"/>
      <c r="AV488" s="60"/>
      <c r="AW488" s="60"/>
      <c r="AX488" s="60"/>
      <c r="AY488" s="60"/>
      <c r="AZ488" s="60"/>
      <c r="BA488" s="60"/>
      <c r="BB488" s="60"/>
      <c r="BC488" s="60"/>
      <c r="BD488" s="60"/>
      <c r="BE488" s="60"/>
      <c r="BF488" s="60"/>
      <c r="BG488" s="60"/>
      <c r="BH488" s="60"/>
      <c r="BI488" s="60"/>
      <c r="BJ488" s="60"/>
      <c r="BK488" s="60"/>
      <c r="BL488" s="60"/>
      <c r="BM488" s="60"/>
      <c r="BN488" s="60"/>
      <c r="BO488" s="60"/>
      <c r="BP488" s="60"/>
      <c r="BQ488" s="60"/>
      <c r="BR488" s="60"/>
      <c r="BS488" s="60"/>
      <c r="BT488" s="60"/>
      <c r="BU488" s="73"/>
      <c r="BV488" s="73"/>
      <c r="BW488" s="73"/>
      <c r="BX488" s="73"/>
      <c r="BY488" s="73"/>
      <c r="BZ488" s="73"/>
      <c r="CA488" s="73"/>
      <c r="CB488" s="73"/>
      <c r="CC488" s="73"/>
      <c r="CD488" s="73"/>
      <c r="CE488" s="73"/>
      <c r="CF488" s="73"/>
      <c r="CG488" s="73"/>
      <c r="CH488" s="73"/>
      <c r="CI488" s="73"/>
      <c r="CJ488" s="73"/>
      <c r="CK488" s="60"/>
      <c r="CL488" s="60"/>
      <c r="CM488" s="60"/>
      <c r="CN488" s="60"/>
      <c r="CO488" s="60"/>
      <c r="CP488" s="60"/>
      <c r="CQ488" s="60"/>
      <c r="CR488" s="60"/>
      <c r="CS488" s="60"/>
      <c r="CT488" s="60"/>
      <c r="CU488" s="60"/>
      <c r="CV488" s="60"/>
      <c r="CW488" s="60"/>
      <c r="CX488" s="60"/>
      <c r="CY488" s="60"/>
      <c r="CZ488" s="60"/>
      <c r="DA488" s="60"/>
      <c r="DB488" s="60"/>
      <c r="DC488" s="60"/>
      <c r="DD488" s="60"/>
      <c r="DE488" s="60"/>
      <c r="DF488" s="60"/>
      <c r="DG488" s="60"/>
      <c r="DH488" s="60"/>
      <c r="DI488" s="60"/>
      <c r="DJ488" s="60"/>
      <c r="DK488" s="60"/>
      <c r="DL488" s="60"/>
      <c r="DM488" s="60"/>
      <c r="DN488" s="60"/>
      <c r="DO488" s="60"/>
      <c r="DP488" s="60"/>
      <c r="DQ488" s="60"/>
      <c r="DR488" s="60"/>
      <c r="DS488" s="60"/>
      <c r="DT488" s="60"/>
      <c r="DU488" s="60"/>
      <c r="DV488" s="60"/>
      <c r="DW488" s="60"/>
      <c r="DX488" s="60"/>
      <c r="DY488" s="60"/>
      <c r="DZ488" s="60"/>
      <c r="EA488" s="60"/>
      <c r="EB488" s="60"/>
      <c r="EC488" s="60"/>
      <c r="ED488" s="105"/>
      <c r="EE488" s="66"/>
      <c r="EF488" s="66"/>
      <c r="EG488" s="66"/>
      <c r="EH488" s="66"/>
      <c r="EI488" s="66"/>
      <c r="EJ488" s="66"/>
      <c r="EK488" s="66"/>
      <c r="EL488" s="66"/>
      <c r="EM488" s="66"/>
      <c r="EN488" s="66"/>
      <c r="EO488" s="66"/>
      <c r="EP488" s="66"/>
      <c r="EQ488" s="66"/>
      <c r="ER488" s="66"/>
      <c r="ES488" s="66"/>
      <c r="ET488" s="66"/>
      <c r="EU488" s="66"/>
      <c r="EV488" s="66"/>
      <c r="EW488" s="66"/>
      <c r="EX488" s="66"/>
      <c r="EY488" s="66"/>
      <c r="EZ488" s="66"/>
      <c r="FA488" s="66"/>
      <c r="FB488" s="66"/>
      <c r="FC488" s="66"/>
      <c r="FD488" s="66"/>
      <c r="FE488" s="66"/>
      <c r="FF488" s="66"/>
      <c r="FG488" s="66"/>
      <c r="FH488" s="66"/>
      <c r="FI488" s="66"/>
      <c r="FJ488" s="66"/>
      <c r="FK488" s="66"/>
      <c r="FL488" s="66"/>
      <c r="FM488" s="66"/>
      <c r="FN488" s="66"/>
      <c r="FO488" s="66"/>
      <c r="FP488" s="66"/>
      <c r="FQ488" s="66"/>
      <c r="FR488" s="66"/>
      <c r="FS488" s="66"/>
      <c r="FT488" s="66"/>
      <c r="FU488" s="66"/>
      <c r="FV488" s="66"/>
      <c r="FW488" s="66"/>
      <c r="FX488" s="66"/>
      <c r="FY488" s="66"/>
      <c r="FZ488" s="66"/>
      <c r="GA488" s="66"/>
      <c r="GB488" s="66"/>
      <c r="GC488" s="66"/>
      <c r="GD488" s="66"/>
      <c r="GE488" s="66"/>
      <c r="GF488" s="66"/>
      <c r="GG488" s="66"/>
      <c r="GH488" s="66"/>
      <c r="GI488" s="66"/>
      <c r="GJ488" s="66"/>
      <c r="GK488" s="66"/>
      <c r="GL488" s="66"/>
      <c r="GM488" s="66"/>
    </row>
    <row r="489" spans="1:195" s="106" customFormat="1" ht="9.9499999999999993" customHeight="1" thickBot="1" x14ac:dyDescent="0.45">
      <c r="A489" s="60"/>
      <c r="B489" s="60"/>
      <c r="C489" s="60"/>
      <c r="D489" s="60"/>
      <c r="E489" s="60"/>
      <c r="F489" s="60"/>
      <c r="G489" s="441" t="s">
        <v>427</v>
      </c>
      <c r="H489" s="442"/>
      <c r="I489" s="442"/>
      <c r="J489" s="442"/>
      <c r="K489" s="442"/>
      <c r="L489" s="442"/>
      <c r="M489" s="442"/>
      <c r="N489" s="442"/>
      <c r="O489" s="442"/>
      <c r="P489" s="442"/>
      <c r="Q489" s="442"/>
      <c r="R489" s="442"/>
      <c r="S489" s="442"/>
      <c r="T489" s="442"/>
      <c r="U489" s="442"/>
      <c r="V489" s="442"/>
      <c r="W489" s="178"/>
      <c r="X489" s="178"/>
      <c r="Y489" s="179"/>
      <c r="Z489" s="179"/>
      <c r="AA489" s="166"/>
      <c r="AB489" s="168"/>
      <c r="AC489" s="168"/>
      <c r="AD489" s="168"/>
      <c r="AE489" s="168"/>
      <c r="AF489" s="168"/>
      <c r="AG489" s="168"/>
      <c r="AH489" s="168"/>
      <c r="AI489" s="168"/>
      <c r="AJ489" s="168"/>
      <c r="AK489" s="168"/>
      <c r="AL489" s="168"/>
      <c r="AM489" s="168"/>
      <c r="AN489" s="168"/>
      <c r="AO489" s="168"/>
      <c r="AP489" s="168"/>
      <c r="AQ489" s="168"/>
      <c r="AR489" s="168"/>
      <c r="AS489" s="168"/>
      <c r="AT489" s="168"/>
      <c r="AU489" s="168"/>
      <c r="AV489" s="168"/>
      <c r="AW489" s="168"/>
      <c r="AX489" s="168"/>
      <c r="AY489" s="168"/>
      <c r="AZ489" s="168"/>
      <c r="BA489" s="169"/>
      <c r="BB489" s="60"/>
      <c r="BC489" s="60"/>
      <c r="BD489" s="60"/>
      <c r="BE489" s="60"/>
      <c r="BF489" s="60"/>
      <c r="BG489" s="60"/>
      <c r="BH489" s="60"/>
      <c r="BI489" s="60"/>
      <c r="BJ489" s="60"/>
      <c r="BK489" s="60"/>
      <c r="BL489" s="60"/>
      <c r="BM489" s="60"/>
      <c r="BN489" s="60"/>
      <c r="BO489" s="60"/>
      <c r="BP489" s="60"/>
      <c r="BQ489" s="60"/>
      <c r="BR489" s="60"/>
      <c r="BS489" s="60"/>
      <c r="BT489" s="60"/>
      <c r="BU489" s="441" t="s">
        <v>427</v>
      </c>
      <c r="BV489" s="447"/>
      <c r="BW489" s="447"/>
      <c r="BX489" s="447"/>
      <c r="BY489" s="447"/>
      <c r="BZ489" s="447"/>
      <c r="CA489" s="447"/>
      <c r="CB489" s="447"/>
      <c r="CC489" s="447"/>
      <c r="CD489" s="447"/>
      <c r="CE489" s="447"/>
      <c r="CF489" s="447"/>
      <c r="CG489" s="447"/>
      <c r="CH489" s="447"/>
      <c r="CI489" s="447"/>
      <c r="CJ489" s="447"/>
      <c r="CK489" s="178"/>
      <c r="CL489" s="178"/>
      <c r="CM489" s="179"/>
      <c r="CN489" s="179"/>
      <c r="CO489" s="166"/>
      <c r="CP489" s="168"/>
      <c r="CQ489" s="168"/>
      <c r="CR489" s="168"/>
      <c r="CS489" s="168"/>
      <c r="CT489" s="168"/>
      <c r="CU489" s="168"/>
      <c r="CV489" s="168"/>
      <c r="CW489" s="168"/>
      <c r="CX489" s="168"/>
      <c r="CY489" s="168"/>
      <c r="CZ489" s="168"/>
      <c r="DA489" s="168"/>
      <c r="DB489" s="168"/>
      <c r="DC489" s="168"/>
      <c r="DD489" s="168"/>
      <c r="DE489" s="168"/>
      <c r="DF489" s="168"/>
      <c r="DG489" s="168"/>
      <c r="DH489" s="168"/>
      <c r="DI489" s="168"/>
      <c r="DJ489" s="168"/>
      <c r="DK489" s="168"/>
      <c r="DL489" s="168"/>
      <c r="DM489" s="168"/>
      <c r="DN489" s="168"/>
      <c r="DO489" s="169"/>
      <c r="DP489" s="60"/>
      <c r="DQ489" s="60"/>
      <c r="DR489" s="60"/>
      <c r="DS489" s="60"/>
      <c r="DT489" s="60"/>
      <c r="DU489" s="60"/>
      <c r="DV489" s="60"/>
      <c r="DW489" s="60"/>
      <c r="DX489" s="60"/>
      <c r="DY489" s="60"/>
      <c r="DZ489" s="60"/>
      <c r="EA489" s="60"/>
      <c r="EB489" s="60"/>
      <c r="EC489" s="60"/>
      <c r="ED489" s="105"/>
      <c r="EE489" s="66"/>
      <c r="EF489" s="66"/>
      <c r="EG489" s="66"/>
      <c r="EH489" s="66"/>
      <c r="EI489" s="66"/>
      <c r="EJ489" s="66"/>
      <c r="EK489" s="66"/>
      <c r="EL489" s="66"/>
      <c r="EM489" s="66"/>
      <c r="EN489" s="66"/>
      <c r="EO489" s="66"/>
      <c r="EP489" s="66"/>
      <c r="EQ489" s="66"/>
      <c r="ER489" s="66"/>
      <c r="ES489" s="66"/>
      <c r="ET489" s="66"/>
      <c r="EU489" s="66"/>
      <c r="EV489" s="66"/>
      <c r="EW489" s="66"/>
      <c r="EX489" s="66"/>
      <c r="EY489" s="66"/>
      <c r="EZ489" s="66"/>
      <c r="FA489" s="66"/>
      <c r="FB489" s="66"/>
      <c r="FC489" s="66"/>
      <c r="FD489" s="66"/>
      <c r="FE489" s="66"/>
      <c r="FF489" s="66"/>
      <c r="FG489" s="66"/>
      <c r="FH489" s="66"/>
      <c r="FI489" s="66"/>
      <c r="FJ489" s="66"/>
      <c r="FK489" s="66"/>
      <c r="FL489" s="66"/>
      <c r="FM489" s="66"/>
      <c r="FN489" s="66"/>
      <c r="FO489" s="66"/>
      <c r="FP489" s="66"/>
      <c r="FQ489" s="66"/>
      <c r="FR489" s="66"/>
      <c r="FS489" s="66"/>
      <c r="FT489" s="66"/>
      <c r="FU489" s="66"/>
      <c r="FV489" s="66"/>
      <c r="FW489" s="66"/>
      <c r="FX489" s="66"/>
      <c r="FY489" s="66"/>
      <c r="FZ489" s="66"/>
      <c r="GA489" s="66"/>
      <c r="GB489" s="66"/>
      <c r="GC489" s="66"/>
      <c r="GD489" s="66"/>
      <c r="GE489" s="66"/>
      <c r="GF489" s="66"/>
      <c r="GG489" s="66"/>
      <c r="GH489" s="66"/>
      <c r="GI489" s="66"/>
      <c r="GJ489" s="66"/>
      <c r="GK489" s="66"/>
      <c r="GL489" s="66"/>
      <c r="GM489" s="66"/>
    </row>
    <row r="490" spans="1:195" s="106" customFormat="1" ht="9.9499999999999993" customHeight="1" x14ac:dyDescent="0.4">
      <c r="A490" s="60"/>
      <c r="B490" s="60"/>
      <c r="C490" s="60"/>
      <c r="D490" s="60"/>
      <c r="E490" s="60"/>
      <c r="F490" s="60"/>
      <c r="G490" s="443"/>
      <c r="H490" s="444"/>
      <c r="I490" s="444"/>
      <c r="J490" s="444"/>
      <c r="K490" s="444"/>
      <c r="L490" s="444"/>
      <c r="M490" s="444"/>
      <c r="N490" s="444"/>
      <c r="O490" s="444"/>
      <c r="P490" s="444"/>
      <c r="Q490" s="444"/>
      <c r="R490" s="444"/>
      <c r="S490" s="444"/>
      <c r="T490" s="444"/>
      <c r="U490" s="444"/>
      <c r="V490" s="444"/>
      <c r="W490" s="180"/>
      <c r="X490" s="180"/>
      <c r="Y490" s="181"/>
      <c r="Z490" s="422" t="s">
        <v>373</v>
      </c>
      <c r="AA490" s="423"/>
      <c r="AB490" s="423"/>
      <c r="AC490" s="423"/>
      <c r="AD490" s="423"/>
      <c r="AE490" s="423"/>
      <c r="AF490" s="423"/>
      <c r="AG490" s="423"/>
      <c r="AH490" s="423"/>
      <c r="AI490" s="423"/>
      <c r="AJ490" s="423"/>
      <c r="AK490" s="423"/>
      <c r="AL490" s="423"/>
      <c r="AM490" s="423"/>
      <c r="AN490" s="423"/>
      <c r="AO490" s="423"/>
      <c r="AP490" s="423"/>
      <c r="AQ490" s="423"/>
      <c r="AR490" s="423"/>
      <c r="AS490" s="423"/>
      <c r="AT490" s="423"/>
      <c r="AU490" s="423"/>
      <c r="AV490" s="423"/>
      <c r="AW490" s="423"/>
      <c r="AX490" s="423"/>
      <c r="AY490" s="423"/>
      <c r="AZ490" s="424"/>
      <c r="BA490" s="171"/>
      <c r="BB490" s="60"/>
      <c r="BC490" s="60"/>
      <c r="BD490" s="60"/>
      <c r="BE490" s="431"/>
      <c r="BF490" s="432"/>
      <c r="BG490" s="436" t="s">
        <v>112</v>
      </c>
      <c r="BH490" s="436"/>
      <c r="BI490" s="432"/>
      <c r="BJ490" s="432"/>
      <c r="BK490" s="436" t="s">
        <v>113</v>
      </c>
      <c r="BL490" s="438"/>
      <c r="BM490" s="60"/>
      <c r="BN490" s="60"/>
      <c r="BO490" s="60"/>
      <c r="BP490" s="60"/>
      <c r="BQ490" s="60"/>
      <c r="BR490" s="60"/>
      <c r="BS490" s="60"/>
      <c r="BT490" s="60"/>
      <c r="BU490" s="448"/>
      <c r="BV490" s="449"/>
      <c r="BW490" s="449"/>
      <c r="BX490" s="449"/>
      <c r="BY490" s="449"/>
      <c r="BZ490" s="449"/>
      <c r="CA490" s="449"/>
      <c r="CB490" s="449"/>
      <c r="CC490" s="449"/>
      <c r="CD490" s="449"/>
      <c r="CE490" s="449"/>
      <c r="CF490" s="449"/>
      <c r="CG490" s="449"/>
      <c r="CH490" s="449"/>
      <c r="CI490" s="449"/>
      <c r="CJ490" s="449"/>
      <c r="CK490" s="180"/>
      <c r="CL490" s="180"/>
      <c r="CM490" s="181"/>
      <c r="CN490" s="422" t="s">
        <v>373</v>
      </c>
      <c r="CO490" s="423"/>
      <c r="CP490" s="423"/>
      <c r="CQ490" s="423"/>
      <c r="CR490" s="423"/>
      <c r="CS490" s="423"/>
      <c r="CT490" s="423"/>
      <c r="CU490" s="423"/>
      <c r="CV490" s="423"/>
      <c r="CW490" s="423"/>
      <c r="CX490" s="423"/>
      <c r="CY490" s="423"/>
      <c r="CZ490" s="423"/>
      <c r="DA490" s="423"/>
      <c r="DB490" s="423"/>
      <c r="DC490" s="423"/>
      <c r="DD490" s="423"/>
      <c r="DE490" s="423"/>
      <c r="DF490" s="423"/>
      <c r="DG490" s="423"/>
      <c r="DH490" s="423"/>
      <c r="DI490" s="423"/>
      <c r="DJ490" s="423"/>
      <c r="DK490" s="423"/>
      <c r="DL490" s="423"/>
      <c r="DM490" s="423"/>
      <c r="DN490" s="424"/>
      <c r="DO490" s="171"/>
      <c r="DP490" s="60"/>
      <c r="DQ490" s="60"/>
      <c r="DR490" s="60"/>
      <c r="DS490" s="431">
        <v>4</v>
      </c>
      <c r="DT490" s="432"/>
      <c r="DU490" s="436" t="s">
        <v>112</v>
      </c>
      <c r="DV490" s="436"/>
      <c r="DW490" s="432">
        <v>1</v>
      </c>
      <c r="DX490" s="432"/>
      <c r="DY490" s="436" t="s">
        <v>113</v>
      </c>
      <c r="DZ490" s="438"/>
      <c r="EA490" s="60"/>
      <c r="EB490" s="60"/>
      <c r="EC490" s="60"/>
      <c r="ED490" s="105"/>
      <c r="EE490" s="66"/>
      <c r="EF490" s="66"/>
      <c r="EG490" s="66"/>
      <c r="EH490" s="66"/>
      <c r="EI490" s="66"/>
      <c r="EJ490" s="66"/>
      <c r="EK490" s="66"/>
      <c r="EL490" s="66"/>
      <c r="EM490" s="66"/>
      <c r="EN490" s="66"/>
      <c r="EO490" s="66"/>
      <c r="EP490" s="66"/>
      <c r="EQ490" s="66"/>
      <c r="ER490" s="66"/>
      <c r="ES490" s="66"/>
      <c r="ET490" s="66"/>
      <c r="EU490" s="66"/>
      <c r="EV490" s="66"/>
      <c r="EW490" s="66"/>
      <c r="EX490" s="66"/>
      <c r="EY490" s="66"/>
      <c r="EZ490" s="66"/>
      <c r="FA490" s="66"/>
      <c r="FB490" s="66"/>
      <c r="FC490" s="66"/>
      <c r="FD490" s="66"/>
      <c r="FE490" s="66"/>
      <c r="FF490" s="66"/>
      <c r="FG490" s="66"/>
      <c r="FH490" s="66"/>
      <c r="FI490" s="66"/>
      <c r="FJ490" s="66"/>
      <c r="FK490" s="66"/>
      <c r="FL490" s="66"/>
      <c r="FM490" s="66"/>
      <c r="FN490" s="66"/>
      <c r="FO490" s="66"/>
      <c r="FP490" s="66"/>
      <c r="FQ490" s="66"/>
      <c r="FR490" s="66"/>
      <c r="FS490" s="66"/>
      <c r="FT490" s="66"/>
      <c r="FU490" s="66"/>
      <c r="FV490" s="66"/>
      <c r="FW490" s="66"/>
      <c r="FX490" s="66"/>
      <c r="FY490" s="66"/>
      <c r="FZ490" s="66"/>
      <c r="GA490" s="66"/>
      <c r="GB490" s="66"/>
      <c r="GC490" s="66"/>
      <c r="GD490" s="66"/>
      <c r="GE490" s="66"/>
      <c r="GF490" s="66"/>
      <c r="GG490" s="66"/>
      <c r="GH490" s="66"/>
      <c r="GI490" s="66"/>
      <c r="GJ490" s="66"/>
      <c r="GK490" s="66"/>
      <c r="GL490" s="66"/>
      <c r="GM490" s="66"/>
    </row>
    <row r="491" spans="1:195" s="106" customFormat="1" ht="9.9499999999999993" customHeight="1" x14ac:dyDescent="0.4">
      <c r="A491" s="60"/>
      <c r="B491" s="60"/>
      <c r="C491" s="60"/>
      <c r="D491" s="60"/>
      <c r="E491" s="60"/>
      <c r="F491" s="60"/>
      <c r="G491" s="443"/>
      <c r="H491" s="444"/>
      <c r="I491" s="444"/>
      <c r="J491" s="444"/>
      <c r="K491" s="444"/>
      <c r="L491" s="444"/>
      <c r="M491" s="444"/>
      <c r="N491" s="444"/>
      <c r="O491" s="444"/>
      <c r="P491" s="444"/>
      <c r="Q491" s="444"/>
      <c r="R491" s="444"/>
      <c r="S491" s="444"/>
      <c r="T491" s="444"/>
      <c r="U491" s="444"/>
      <c r="V491" s="444"/>
      <c r="W491" s="180"/>
      <c r="X491" s="180"/>
      <c r="Y491" s="181"/>
      <c r="Z491" s="425"/>
      <c r="AA491" s="426"/>
      <c r="AB491" s="426"/>
      <c r="AC491" s="426"/>
      <c r="AD491" s="426"/>
      <c r="AE491" s="426"/>
      <c r="AF491" s="426"/>
      <c r="AG491" s="426"/>
      <c r="AH491" s="426"/>
      <c r="AI491" s="426"/>
      <c r="AJ491" s="426"/>
      <c r="AK491" s="426"/>
      <c r="AL491" s="426"/>
      <c r="AM491" s="426"/>
      <c r="AN491" s="426"/>
      <c r="AO491" s="426"/>
      <c r="AP491" s="426"/>
      <c r="AQ491" s="426"/>
      <c r="AR491" s="426"/>
      <c r="AS491" s="426"/>
      <c r="AT491" s="426"/>
      <c r="AU491" s="426"/>
      <c r="AV491" s="426"/>
      <c r="AW491" s="426"/>
      <c r="AX491" s="426"/>
      <c r="AY491" s="426"/>
      <c r="AZ491" s="427"/>
      <c r="BA491" s="172"/>
      <c r="BB491" s="170"/>
      <c r="BC491" s="60"/>
      <c r="BD491" s="60"/>
      <c r="BE491" s="433"/>
      <c r="BF491" s="327"/>
      <c r="BG491" s="326"/>
      <c r="BH491" s="326"/>
      <c r="BI491" s="327"/>
      <c r="BJ491" s="327"/>
      <c r="BK491" s="326"/>
      <c r="BL491" s="439"/>
      <c r="BM491" s="60"/>
      <c r="BN491" s="60"/>
      <c r="BO491" s="60"/>
      <c r="BP491" s="60"/>
      <c r="BQ491" s="60"/>
      <c r="BR491" s="60"/>
      <c r="BS491" s="60"/>
      <c r="BT491" s="60"/>
      <c r="BU491" s="448"/>
      <c r="BV491" s="449"/>
      <c r="BW491" s="449"/>
      <c r="BX491" s="449"/>
      <c r="BY491" s="449"/>
      <c r="BZ491" s="449"/>
      <c r="CA491" s="449"/>
      <c r="CB491" s="449"/>
      <c r="CC491" s="449"/>
      <c r="CD491" s="449"/>
      <c r="CE491" s="449"/>
      <c r="CF491" s="449"/>
      <c r="CG491" s="449"/>
      <c r="CH491" s="449"/>
      <c r="CI491" s="449"/>
      <c r="CJ491" s="449"/>
      <c r="CK491" s="180"/>
      <c r="CL491" s="180"/>
      <c r="CM491" s="181"/>
      <c r="CN491" s="425"/>
      <c r="CO491" s="426"/>
      <c r="CP491" s="426"/>
      <c r="CQ491" s="426"/>
      <c r="CR491" s="426"/>
      <c r="CS491" s="426"/>
      <c r="CT491" s="426"/>
      <c r="CU491" s="426"/>
      <c r="CV491" s="426"/>
      <c r="CW491" s="426"/>
      <c r="CX491" s="426"/>
      <c r="CY491" s="426"/>
      <c r="CZ491" s="426"/>
      <c r="DA491" s="426"/>
      <c r="DB491" s="426"/>
      <c r="DC491" s="426"/>
      <c r="DD491" s="426"/>
      <c r="DE491" s="426"/>
      <c r="DF491" s="426"/>
      <c r="DG491" s="426"/>
      <c r="DH491" s="426"/>
      <c r="DI491" s="426"/>
      <c r="DJ491" s="426"/>
      <c r="DK491" s="426"/>
      <c r="DL491" s="426"/>
      <c r="DM491" s="426"/>
      <c r="DN491" s="427"/>
      <c r="DO491" s="172"/>
      <c r="DP491" s="170"/>
      <c r="DQ491" s="60"/>
      <c r="DR491" s="60"/>
      <c r="DS491" s="433"/>
      <c r="DT491" s="327"/>
      <c r="DU491" s="326"/>
      <c r="DV491" s="326"/>
      <c r="DW491" s="327"/>
      <c r="DX491" s="327"/>
      <c r="DY491" s="326"/>
      <c r="DZ491" s="439"/>
      <c r="EA491" s="60"/>
      <c r="EB491" s="60"/>
      <c r="EC491" s="60"/>
      <c r="ED491" s="105"/>
      <c r="EE491" s="66"/>
      <c r="EF491" s="66"/>
      <c r="EG491" s="66"/>
      <c r="EH491" s="66"/>
      <c r="EI491" s="66"/>
      <c r="EJ491" s="66"/>
      <c r="EK491" s="66"/>
      <c r="EL491" s="66"/>
      <c r="EM491" s="66"/>
      <c r="EN491" s="66"/>
      <c r="EO491" s="66"/>
      <c r="EP491" s="66"/>
      <c r="EQ491" s="66"/>
      <c r="ER491" s="66"/>
      <c r="ES491" s="66"/>
      <c r="ET491" s="66"/>
      <c r="EU491" s="66"/>
      <c r="EV491" s="66"/>
      <c r="EW491" s="66"/>
      <c r="EX491" s="66"/>
      <c r="EY491" s="66"/>
      <c r="EZ491" s="66"/>
      <c r="FA491" s="66"/>
      <c r="FB491" s="66"/>
      <c r="FC491" s="66"/>
      <c r="FD491" s="66"/>
      <c r="FE491" s="66"/>
      <c r="FF491" s="66"/>
      <c r="FG491" s="66"/>
      <c r="FH491" s="66"/>
      <c r="FI491" s="66"/>
      <c r="FJ491" s="66"/>
      <c r="FK491" s="66"/>
      <c r="FL491" s="66"/>
      <c r="FM491" s="66"/>
      <c r="FN491" s="66"/>
      <c r="FO491" s="66"/>
      <c r="FP491" s="66"/>
      <c r="FQ491" s="66"/>
      <c r="FR491" s="66"/>
      <c r="FS491" s="66"/>
      <c r="FT491" s="66"/>
      <c r="FU491" s="66"/>
      <c r="FV491" s="66"/>
      <c r="FW491" s="66"/>
      <c r="FX491" s="66"/>
      <c r="FY491" s="66"/>
      <c r="FZ491" s="66"/>
      <c r="GA491" s="66"/>
      <c r="GB491" s="66"/>
      <c r="GC491" s="66"/>
      <c r="GD491" s="66"/>
      <c r="GE491" s="66"/>
      <c r="GF491" s="66"/>
      <c r="GG491" s="66"/>
      <c r="GH491" s="66"/>
      <c r="GI491" s="66"/>
      <c r="GJ491" s="66"/>
      <c r="GK491" s="66"/>
      <c r="GL491" s="66"/>
      <c r="GM491" s="66"/>
    </row>
    <row r="492" spans="1:195" s="106" customFormat="1" ht="9.9499999999999993" customHeight="1" thickBot="1" x14ac:dyDescent="0.45">
      <c r="A492" s="60"/>
      <c r="B492" s="60"/>
      <c r="C492" s="60"/>
      <c r="D492" s="60"/>
      <c r="E492" s="60"/>
      <c r="F492" s="60"/>
      <c r="G492" s="443"/>
      <c r="H492" s="444"/>
      <c r="I492" s="444"/>
      <c r="J492" s="444"/>
      <c r="K492" s="444"/>
      <c r="L492" s="444"/>
      <c r="M492" s="444"/>
      <c r="N492" s="444"/>
      <c r="O492" s="444"/>
      <c r="P492" s="444"/>
      <c r="Q492" s="444"/>
      <c r="R492" s="444"/>
      <c r="S492" s="444"/>
      <c r="T492" s="444"/>
      <c r="U492" s="444"/>
      <c r="V492" s="444"/>
      <c r="W492" s="180"/>
      <c r="X492" s="180"/>
      <c r="Y492" s="181"/>
      <c r="Z492" s="428"/>
      <c r="AA492" s="429"/>
      <c r="AB492" s="429"/>
      <c r="AC492" s="429"/>
      <c r="AD492" s="429"/>
      <c r="AE492" s="429"/>
      <c r="AF492" s="429"/>
      <c r="AG492" s="429"/>
      <c r="AH492" s="429"/>
      <c r="AI492" s="429"/>
      <c r="AJ492" s="429"/>
      <c r="AK492" s="429"/>
      <c r="AL492" s="429"/>
      <c r="AM492" s="429"/>
      <c r="AN492" s="429"/>
      <c r="AO492" s="429"/>
      <c r="AP492" s="429"/>
      <c r="AQ492" s="429"/>
      <c r="AR492" s="429"/>
      <c r="AS492" s="429"/>
      <c r="AT492" s="429"/>
      <c r="AU492" s="429"/>
      <c r="AV492" s="429"/>
      <c r="AW492" s="429"/>
      <c r="AX492" s="429"/>
      <c r="AY492" s="429"/>
      <c r="AZ492" s="430"/>
      <c r="BA492" s="172"/>
      <c r="BB492" s="170"/>
      <c r="BC492" s="60"/>
      <c r="BD492" s="60"/>
      <c r="BE492" s="434"/>
      <c r="BF492" s="435"/>
      <c r="BG492" s="437"/>
      <c r="BH492" s="437"/>
      <c r="BI492" s="435"/>
      <c r="BJ492" s="435"/>
      <c r="BK492" s="437"/>
      <c r="BL492" s="440"/>
      <c r="BM492" s="60"/>
      <c r="BN492" s="60"/>
      <c r="BO492" s="60"/>
      <c r="BP492" s="60"/>
      <c r="BQ492" s="60"/>
      <c r="BR492" s="60"/>
      <c r="BS492" s="60"/>
      <c r="BT492" s="60"/>
      <c r="BU492" s="448"/>
      <c r="BV492" s="449"/>
      <c r="BW492" s="449"/>
      <c r="BX492" s="449"/>
      <c r="BY492" s="449"/>
      <c r="BZ492" s="449"/>
      <c r="CA492" s="449"/>
      <c r="CB492" s="449"/>
      <c r="CC492" s="449"/>
      <c r="CD492" s="449"/>
      <c r="CE492" s="449"/>
      <c r="CF492" s="449"/>
      <c r="CG492" s="449"/>
      <c r="CH492" s="449"/>
      <c r="CI492" s="449"/>
      <c r="CJ492" s="449"/>
      <c r="CK492" s="180"/>
      <c r="CL492" s="180"/>
      <c r="CM492" s="181"/>
      <c r="CN492" s="428"/>
      <c r="CO492" s="429"/>
      <c r="CP492" s="429"/>
      <c r="CQ492" s="429"/>
      <c r="CR492" s="429"/>
      <c r="CS492" s="429"/>
      <c r="CT492" s="429"/>
      <c r="CU492" s="429"/>
      <c r="CV492" s="429"/>
      <c r="CW492" s="429"/>
      <c r="CX492" s="429"/>
      <c r="CY492" s="429"/>
      <c r="CZ492" s="429"/>
      <c r="DA492" s="429"/>
      <c r="DB492" s="429"/>
      <c r="DC492" s="429"/>
      <c r="DD492" s="429"/>
      <c r="DE492" s="429"/>
      <c r="DF492" s="429"/>
      <c r="DG492" s="429"/>
      <c r="DH492" s="429"/>
      <c r="DI492" s="429"/>
      <c r="DJ492" s="429"/>
      <c r="DK492" s="429"/>
      <c r="DL492" s="429"/>
      <c r="DM492" s="429"/>
      <c r="DN492" s="430"/>
      <c r="DO492" s="172"/>
      <c r="DP492" s="170"/>
      <c r="DQ492" s="60"/>
      <c r="DR492" s="60"/>
      <c r="DS492" s="434"/>
      <c r="DT492" s="435"/>
      <c r="DU492" s="437"/>
      <c r="DV492" s="437"/>
      <c r="DW492" s="435"/>
      <c r="DX492" s="435"/>
      <c r="DY492" s="437"/>
      <c r="DZ492" s="440"/>
      <c r="EA492" s="60"/>
      <c r="EB492" s="60"/>
      <c r="EC492" s="60"/>
      <c r="ED492" s="105"/>
      <c r="EE492" s="66"/>
      <c r="EF492" s="66"/>
      <c r="EG492" s="66"/>
      <c r="EH492" s="66"/>
      <c r="EI492" s="66"/>
      <c r="EJ492" s="66"/>
      <c r="EK492" s="66"/>
      <c r="EL492" s="66"/>
      <c r="EM492" s="66"/>
      <c r="EN492" s="66"/>
      <c r="EO492" s="66"/>
      <c r="EP492" s="66"/>
      <c r="EQ492" s="66"/>
      <c r="ER492" s="66"/>
      <c r="ES492" s="66"/>
      <c r="ET492" s="66"/>
      <c r="EU492" s="66"/>
      <c r="EV492" s="66"/>
      <c r="EW492" s="66"/>
      <c r="EX492" s="66"/>
      <c r="EY492" s="66"/>
      <c r="EZ492" s="66"/>
      <c r="FA492" s="66"/>
      <c r="FB492" s="66"/>
      <c r="FC492" s="66"/>
      <c r="FD492" s="66"/>
      <c r="FE492" s="66"/>
      <c r="FF492" s="66"/>
      <c r="FG492" s="66"/>
      <c r="FH492" s="66"/>
      <c r="FI492" s="66"/>
      <c r="FJ492" s="66"/>
      <c r="FK492" s="66"/>
      <c r="FL492" s="66"/>
      <c r="FM492" s="66"/>
      <c r="FN492" s="66"/>
      <c r="FO492" s="66"/>
      <c r="FP492" s="66"/>
      <c r="FQ492" s="66"/>
      <c r="FR492" s="66"/>
      <c r="FS492" s="66"/>
      <c r="FT492" s="66"/>
      <c r="FU492" s="66"/>
      <c r="FV492" s="66"/>
      <c r="FW492" s="66"/>
      <c r="FX492" s="66"/>
      <c r="FY492" s="66"/>
      <c r="FZ492" s="66"/>
      <c r="GA492" s="66"/>
      <c r="GB492" s="66"/>
      <c r="GC492" s="66"/>
      <c r="GD492" s="66"/>
      <c r="GE492" s="66"/>
      <c r="GF492" s="66"/>
      <c r="GG492" s="66"/>
      <c r="GH492" s="66"/>
      <c r="GI492" s="66"/>
      <c r="GJ492" s="66"/>
      <c r="GK492" s="66"/>
      <c r="GL492" s="66"/>
      <c r="GM492" s="66"/>
    </row>
    <row r="493" spans="1:195" s="106" customFormat="1" ht="9.9499999999999993" customHeight="1" thickBot="1" x14ac:dyDescent="0.45">
      <c r="A493" s="60"/>
      <c r="B493" s="60"/>
      <c r="C493" s="60"/>
      <c r="D493" s="60"/>
      <c r="E493" s="60"/>
      <c r="F493" s="60"/>
      <c r="G493" s="445"/>
      <c r="H493" s="446"/>
      <c r="I493" s="446"/>
      <c r="J493" s="446"/>
      <c r="K493" s="446"/>
      <c r="L493" s="446"/>
      <c r="M493" s="446"/>
      <c r="N493" s="446"/>
      <c r="O493" s="446"/>
      <c r="P493" s="446"/>
      <c r="Q493" s="446"/>
      <c r="R493" s="446"/>
      <c r="S493" s="446"/>
      <c r="T493" s="446"/>
      <c r="U493" s="446"/>
      <c r="V493" s="446"/>
      <c r="W493" s="182"/>
      <c r="X493" s="182"/>
      <c r="Y493" s="183"/>
      <c r="Z493" s="183"/>
      <c r="AA493" s="173"/>
      <c r="AB493" s="175"/>
      <c r="AC493" s="176"/>
      <c r="AD493" s="175"/>
      <c r="AE493" s="175"/>
      <c r="AF493" s="175"/>
      <c r="AG493" s="175"/>
      <c r="AH493" s="175"/>
      <c r="AI493" s="175"/>
      <c r="AJ493" s="175"/>
      <c r="AK493" s="175"/>
      <c r="AL493" s="175"/>
      <c r="AM493" s="175"/>
      <c r="AN493" s="175"/>
      <c r="AO493" s="175"/>
      <c r="AP493" s="175"/>
      <c r="AQ493" s="175"/>
      <c r="AR493" s="175"/>
      <c r="AS493" s="175"/>
      <c r="AT493" s="175"/>
      <c r="AU493" s="175"/>
      <c r="AV493" s="175"/>
      <c r="AW493" s="175"/>
      <c r="AX493" s="175"/>
      <c r="AY493" s="175"/>
      <c r="AZ493" s="175"/>
      <c r="BA493" s="177"/>
      <c r="BB493" s="170"/>
      <c r="BC493" s="60"/>
      <c r="BD493" s="60"/>
      <c r="BE493" s="60"/>
      <c r="BF493" s="60"/>
      <c r="BG493" s="60"/>
      <c r="BH493" s="60"/>
      <c r="BI493" s="60"/>
      <c r="BJ493" s="60"/>
      <c r="BK493" s="60"/>
      <c r="BL493" s="60"/>
      <c r="BM493" s="60"/>
      <c r="BN493" s="60"/>
      <c r="BO493" s="60"/>
      <c r="BP493" s="60"/>
      <c r="BQ493" s="60"/>
      <c r="BR493" s="60"/>
      <c r="BS493" s="60"/>
      <c r="BT493" s="60"/>
      <c r="BU493" s="450"/>
      <c r="BV493" s="451"/>
      <c r="BW493" s="451"/>
      <c r="BX493" s="451"/>
      <c r="BY493" s="451"/>
      <c r="BZ493" s="451"/>
      <c r="CA493" s="451"/>
      <c r="CB493" s="451"/>
      <c r="CC493" s="451"/>
      <c r="CD493" s="451"/>
      <c r="CE493" s="451"/>
      <c r="CF493" s="451"/>
      <c r="CG493" s="451"/>
      <c r="CH493" s="451"/>
      <c r="CI493" s="451"/>
      <c r="CJ493" s="451"/>
      <c r="CK493" s="182"/>
      <c r="CL493" s="182"/>
      <c r="CM493" s="183"/>
      <c r="CN493" s="183"/>
      <c r="CO493" s="173"/>
      <c r="CP493" s="175"/>
      <c r="CQ493" s="176"/>
      <c r="CR493" s="175"/>
      <c r="CS493" s="175"/>
      <c r="CT493" s="175"/>
      <c r="CU493" s="175"/>
      <c r="CV493" s="175"/>
      <c r="CW493" s="175"/>
      <c r="CX493" s="175"/>
      <c r="CY493" s="175"/>
      <c r="CZ493" s="175"/>
      <c r="DA493" s="175"/>
      <c r="DB493" s="175"/>
      <c r="DC493" s="175"/>
      <c r="DD493" s="175"/>
      <c r="DE493" s="175"/>
      <c r="DF493" s="175"/>
      <c r="DG493" s="175"/>
      <c r="DH493" s="175"/>
      <c r="DI493" s="175"/>
      <c r="DJ493" s="175"/>
      <c r="DK493" s="175"/>
      <c r="DL493" s="175"/>
      <c r="DM493" s="175"/>
      <c r="DN493" s="175"/>
      <c r="DO493" s="177"/>
      <c r="DP493" s="170"/>
      <c r="DQ493" s="60"/>
      <c r="DR493" s="60"/>
      <c r="DS493" s="60"/>
      <c r="DT493" s="60"/>
      <c r="DU493" s="60"/>
      <c r="DV493" s="60"/>
      <c r="DW493" s="60"/>
      <c r="DX493" s="60"/>
      <c r="DY493" s="60"/>
      <c r="DZ493" s="60"/>
      <c r="EA493" s="60"/>
      <c r="EB493" s="60"/>
      <c r="EC493" s="60"/>
      <c r="ED493" s="105"/>
      <c r="EE493" s="66"/>
      <c r="EF493" s="66"/>
      <c r="EG493" s="66"/>
      <c r="EH493" s="66"/>
      <c r="EI493" s="66"/>
      <c r="EJ493" s="66"/>
      <c r="EK493" s="66"/>
      <c r="EL493" s="66"/>
      <c r="EM493" s="66"/>
      <c r="EN493" s="66"/>
      <c r="EO493" s="66"/>
      <c r="EP493" s="66"/>
      <c r="EQ493" s="66"/>
      <c r="ER493" s="66"/>
      <c r="ES493" s="66"/>
      <c r="ET493" s="66"/>
      <c r="EU493" s="66"/>
      <c r="EV493" s="66"/>
      <c r="EW493" s="66"/>
      <c r="EX493" s="66"/>
      <c r="EY493" s="66"/>
      <c r="EZ493" s="66"/>
      <c r="FA493" s="66"/>
      <c r="FB493" s="66"/>
      <c r="FC493" s="66"/>
      <c r="FD493" s="66"/>
      <c r="FE493" s="66"/>
      <c r="FF493" s="66"/>
      <c r="FG493" s="66"/>
      <c r="FH493" s="66"/>
      <c r="FI493" s="66"/>
      <c r="FJ493" s="66"/>
      <c r="FK493" s="66"/>
      <c r="FL493" s="66"/>
      <c r="FM493" s="66"/>
      <c r="FN493" s="66"/>
      <c r="FO493" s="66"/>
      <c r="FP493" s="66"/>
      <c r="FQ493" s="66"/>
      <c r="FR493" s="66"/>
      <c r="FS493" s="66"/>
      <c r="FT493" s="66"/>
      <c r="FU493" s="66"/>
      <c r="FV493" s="66"/>
      <c r="FW493" s="66"/>
      <c r="FX493" s="66"/>
      <c r="FY493" s="66"/>
      <c r="FZ493" s="66"/>
      <c r="GA493" s="66"/>
      <c r="GB493" s="66"/>
      <c r="GC493" s="66"/>
      <c r="GD493" s="66"/>
      <c r="GE493" s="66"/>
      <c r="GF493" s="66"/>
      <c r="GG493" s="66"/>
      <c r="GH493" s="66"/>
      <c r="GI493" s="66"/>
      <c r="GJ493" s="66"/>
      <c r="GK493" s="66"/>
      <c r="GL493" s="66"/>
      <c r="GM493" s="66"/>
    </row>
    <row r="494" spans="1:195" s="106" customFormat="1" ht="26.25" customHeight="1" x14ac:dyDescent="0.4">
      <c r="A494" s="60"/>
      <c r="B494" s="60"/>
      <c r="C494" s="60"/>
      <c r="D494" s="60"/>
      <c r="E494" s="60"/>
      <c r="F494" s="60"/>
      <c r="G494" s="184"/>
      <c r="H494" s="184"/>
      <c r="I494" s="184"/>
      <c r="J494" s="184"/>
      <c r="K494" s="184"/>
      <c r="L494" s="184"/>
      <c r="M494" s="184"/>
      <c r="N494" s="184"/>
      <c r="O494" s="184"/>
      <c r="P494" s="184"/>
      <c r="Q494" s="184"/>
      <c r="R494" s="184"/>
      <c r="S494" s="184"/>
      <c r="T494" s="185"/>
      <c r="U494" s="185"/>
      <c r="V494" s="185"/>
      <c r="W494" s="164"/>
      <c r="X494" s="164"/>
      <c r="Y494" s="164"/>
      <c r="Z494" s="164"/>
      <c r="AA494" s="164"/>
      <c r="AB494" s="170"/>
      <c r="AC494" s="60"/>
      <c r="AD494" s="170"/>
      <c r="AE494" s="170"/>
      <c r="AF494" s="170"/>
      <c r="AG494" s="170"/>
      <c r="AH494" s="170"/>
      <c r="AI494" s="170"/>
      <c r="AJ494" s="170"/>
      <c r="AK494" s="170"/>
      <c r="AL494" s="170"/>
      <c r="AM494" s="170"/>
      <c r="AN494" s="170"/>
      <c r="AO494" s="170"/>
      <c r="AP494" s="170"/>
      <c r="AQ494" s="170"/>
      <c r="AR494" s="170"/>
      <c r="AS494" s="170"/>
      <c r="AT494" s="170"/>
      <c r="AU494" s="170"/>
      <c r="AV494" s="170"/>
      <c r="AW494" s="170"/>
      <c r="AX494" s="170"/>
      <c r="AY494" s="170"/>
      <c r="AZ494" s="170"/>
      <c r="BA494" s="170"/>
      <c r="BB494" s="170"/>
      <c r="BC494" s="60"/>
      <c r="BD494" s="60"/>
      <c r="BE494" s="60"/>
      <c r="BF494" s="60"/>
      <c r="BG494" s="60"/>
      <c r="BH494" s="60"/>
      <c r="BI494" s="60"/>
      <c r="BJ494" s="60"/>
      <c r="BK494" s="60"/>
      <c r="BL494" s="60"/>
      <c r="BM494" s="60"/>
      <c r="BN494" s="60"/>
      <c r="BO494" s="60"/>
      <c r="BP494" s="60"/>
      <c r="BQ494" s="60"/>
      <c r="BR494" s="60"/>
      <c r="BS494" s="60"/>
      <c r="BT494" s="60"/>
      <c r="BU494" s="184"/>
      <c r="BV494" s="184"/>
      <c r="BW494" s="184"/>
      <c r="BX494" s="184"/>
      <c r="BY494" s="184"/>
      <c r="BZ494" s="184"/>
      <c r="CA494" s="184"/>
      <c r="CB494" s="184"/>
      <c r="CC494" s="184"/>
      <c r="CD494" s="184"/>
      <c r="CE494" s="184"/>
      <c r="CF494" s="184"/>
      <c r="CG494" s="184"/>
      <c r="CH494" s="185"/>
      <c r="CI494" s="185"/>
      <c r="CJ494" s="185"/>
      <c r="CK494" s="164"/>
      <c r="CL494" s="164"/>
      <c r="CM494" s="164"/>
      <c r="CN494" s="164"/>
      <c r="CO494" s="164"/>
      <c r="CP494" s="170"/>
      <c r="CQ494" s="60"/>
      <c r="CR494" s="170"/>
      <c r="CS494" s="170"/>
      <c r="CT494" s="170"/>
      <c r="CU494" s="170"/>
      <c r="CV494" s="170"/>
      <c r="CW494" s="170"/>
      <c r="CX494" s="170"/>
      <c r="CY494" s="170"/>
      <c r="CZ494" s="170"/>
      <c r="DA494" s="170"/>
      <c r="DB494" s="170"/>
      <c r="DC494" s="170"/>
      <c r="DD494" s="170"/>
      <c r="DE494" s="170"/>
      <c r="DF494" s="170"/>
      <c r="DG494" s="170"/>
      <c r="DH494" s="170"/>
      <c r="DI494" s="170"/>
      <c r="DJ494" s="170"/>
      <c r="DK494" s="170"/>
      <c r="DL494" s="170"/>
      <c r="DM494" s="170"/>
      <c r="DN494" s="170"/>
      <c r="DO494" s="170"/>
      <c r="DP494" s="170"/>
      <c r="DQ494" s="60"/>
      <c r="DR494" s="60"/>
      <c r="DS494" s="60"/>
      <c r="DT494" s="60"/>
      <c r="DU494" s="60"/>
      <c r="DV494" s="60"/>
      <c r="DW494" s="60"/>
      <c r="DX494" s="60"/>
      <c r="DY494" s="60"/>
      <c r="DZ494" s="60"/>
      <c r="EA494" s="60"/>
      <c r="EB494" s="60"/>
      <c r="EC494" s="60"/>
      <c r="ED494" s="105"/>
      <c r="EE494" s="66"/>
      <c r="EF494" s="66"/>
      <c r="EG494" s="66"/>
      <c r="EH494" s="66"/>
      <c r="EI494" s="66"/>
      <c r="EJ494" s="66"/>
      <c r="EK494" s="66"/>
      <c r="EL494" s="66"/>
      <c r="EM494" s="66"/>
      <c r="EN494" s="66"/>
      <c r="EO494" s="66"/>
      <c r="EP494" s="66"/>
      <c r="EQ494" s="66"/>
      <c r="ER494" s="66"/>
      <c r="ES494" s="66"/>
      <c r="ET494" s="66"/>
      <c r="EU494" s="66"/>
      <c r="EV494" s="66"/>
      <c r="EW494" s="66"/>
      <c r="EX494" s="66"/>
      <c r="EY494" s="66"/>
      <c r="EZ494" s="66"/>
      <c r="FA494" s="66"/>
      <c r="FB494" s="66"/>
      <c r="FC494" s="66"/>
      <c r="FD494" s="66"/>
      <c r="FE494" s="66"/>
      <c r="FF494" s="66"/>
      <c r="FG494" s="66"/>
      <c r="FH494" s="66"/>
      <c r="FI494" s="66"/>
      <c r="FJ494" s="66"/>
      <c r="FK494" s="66"/>
      <c r="FL494" s="66"/>
      <c r="FM494" s="66"/>
      <c r="FN494" s="66"/>
      <c r="FO494" s="66"/>
      <c r="FP494" s="66"/>
      <c r="FQ494" s="66"/>
      <c r="FR494" s="66"/>
      <c r="FS494" s="66"/>
      <c r="FT494" s="66"/>
      <c r="FU494" s="66"/>
      <c r="FV494" s="66"/>
      <c r="FW494" s="66"/>
      <c r="FX494" s="66"/>
      <c r="FY494" s="66"/>
      <c r="FZ494" s="66"/>
      <c r="GA494" s="66"/>
      <c r="GB494" s="66"/>
      <c r="GC494" s="66"/>
      <c r="GD494" s="66"/>
      <c r="GE494" s="66"/>
      <c r="GF494" s="66"/>
      <c r="GG494" s="66"/>
      <c r="GH494" s="66"/>
      <c r="GI494" s="66"/>
      <c r="GJ494" s="66"/>
      <c r="GK494" s="66"/>
      <c r="GL494" s="66"/>
      <c r="GM494" s="66"/>
    </row>
    <row r="495" spans="1:195" s="106" customFormat="1" ht="9" customHeight="1" x14ac:dyDescent="0.4">
      <c r="A495" s="60"/>
      <c r="B495" s="60"/>
      <c r="C495" s="60"/>
      <c r="D495" s="60"/>
      <c r="E495" s="60"/>
      <c r="F495" s="186"/>
      <c r="G495" s="453" t="s">
        <v>374</v>
      </c>
      <c r="H495" s="453"/>
      <c r="I495" s="453"/>
      <c r="J495" s="453"/>
      <c r="K495" s="453"/>
      <c r="L495" s="453"/>
      <c r="M495" s="453"/>
      <c r="N495" s="453"/>
      <c r="O495" s="453"/>
      <c r="P495" s="453"/>
      <c r="Q495" s="453"/>
      <c r="R495" s="453"/>
      <c r="S495" s="453"/>
      <c r="T495" s="453"/>
      <c r="U495" s="187"/>
      <c r="V495" s="187"/>
      <c r="W495" s="188"/>
      <c r="X495" s="188"/>
      <c r="Y495" s="188"/>
      <c r="Z495" s="188"/>
      <c r="AA495" s="189"/>
      <c r="AB495" s="190"/>
      <c r="AC495" s="186"/>
      <c r="AD495" s="190"/>
      <c r="AE495" s="190"/>
      <c r="AF495" s="190"/>
      <c r="AG495" s="190"/>
      <c r="AH495" s="190"/>
      <c r="AI495" s="190"/>
      <c r="AJ495" s="190"/>
      <c r="AK495" s="190"/>
      <c r="AL495" s="190"/>
      <c r="AM495" s="190"/>
      <c r="AN495" s="190"/>
      <c r="AO495" s="190"/>
      <c r="AP495" s="190"/>
      <c r="AQ495" s="190"/>
      <c r="AR495" s="190"/>
      <c r="AS495" s="190"/>
      <c r="AT495" s="190"/>
      <c r="AU495" s="190"/>
      <c r="AV495" s="190"/>
      <c r="AW495" s="190"/>
      <c r="AX495" s="190"/>
      <c r="AY495" s="190"/>
      <c r="AZ495" s="190"/>
      <c r="BA495" s="190"/>
      <c r="BB495" s="190"/>
      <c r="BC495" s="60"/>
      <c r="BD495" s="60"/>
      <c r="BE495" s="60"/>
      <c r="BF495" s="60"/>
      <c r="BG495" s="60"/>
      <c r="BH495" s="60"/>
      <c r="BI495" s="60"/>
      <c r="BJ495" s="60"/>
      <c r="BK495" s="60"/>
      <c r="BL495" s="60"/>
      <c r="BM495" s="60"/>
      <c r="BN495" s="60"/>
      <c r="BO495" s="60"/>
      <c r="BP495" s="60"/>
      <c r="BQ495" s="60"/>
      <c r="BR495" s="60"/>
      <c r="BS495" s="60"/>
      <c r="BT495" s="186"/>
      <c r="BU495" s="453" t="s">
        <v>374</v>
      </c>
      <c r="BV495" s="453"/>
      <c r="BW495" s="453"/>
      <c r="BX495" s="453"/>
      <c r="BY495" s="453"/>
      <c r="BZ495" s="453"/>
      <c r="CA495" s="453"/>
      <c r="CB495" s="453"/>
      <c r="CC495" s="453"/>
      <c r="CD495" s="453"/>
      <c r="CE495" s="453"/>
      <c r="CF495" s="453"/>
      <c r="CG495" s="453"/>
      <c r="CH495" s="453"/>
      <c r="CI495" s="187"/>
      <c r="CJ495" s="187"/>
      <c r="CK495" s="188"/>
      <c r="CL495" s="188"/>
      <c r="CM495" s="188"/>
      <c r="CN495" s="188"/>
      <c r="CO495" s="189"/>
      <c r="CP495" s="190"/>
      <c r="CQ495" s="186"/>
      <c r="CR495" s="190"/>
      <c r="CS495" s="190"/>
      <c r="CT495" s="190"/>
      <c r="CU495" s="190"/>
      <c r="CV495" s="190"/>
      <c r="CW495" s="190"/>
      <c r="CX495" s="190"/>
      <c r="CY495" s="190"/>
      <c r="CZ495" s="190"/>
      <c r="DA495" s="190"/>
      <c r="DB495" s="190"/>
      <c r="DC495" s="190"/>
      <c r="DD495" s="190"/>
      <c r="DE495" s="190"/>
      <c r="DF495" s="190"/>
      <c r="DG495" s="190"/>
      <c r="DH495" s="190"/>
      <c r="DI495" s="190"/>
      <c r="DJ495" s="190"/>
      <c r="DK495" s="190"/>
      <c r="DL495" s="190"/>
      <c r="DM495" s="190"/>
      <c r="DN495" s="190"/>
      <c r="DO495" s="190"/>
      <c r="DP495" s="190"/>
      <c r="DQ495" s="60"/>
      <c r="DR495" s="60"/>
      <c r="DS495" s="60"/>
      <c r="DT495" s="60"/>
      <c r="DU495" s="60"/>
      <c r="DV495" s="60"/>
      <c r="DW495" s="60"/>
      <c r="DX495" s="60"/>
      <c r="DY495" s="60"/>
      <c r="DZ495" s="60"/>
      <c r="EA495" s="60"/>
      <c r="EB495" s="60"/>
      <c r="EC495" s="60"/>
      <c r="ED495" s="105"/>
      <c r="EE495" s="66"/>
      <c r="EF495" s="66"/>
      <c r="EG495" s="66"/>
      <c r="EH495" s="66"/>
      <c r="EI495" s="66"/>
      <c r="EJ495" s="66"/>
      <c r="EK495" s="66"/>
      <c r="EL495" s="66"/>
      <c r="EM495" s="66"/>
      <c r="EN495" s="66"/>
      <c r="EO495" s="66"/>
      <c r="EP495" s="66"/>
      <c r="EQ495" s="66"/>
      <c r="ER495" s="66"/>
      <c r="ES495" s="66"/>
      <c r="ET495" s="66"/>
      <c r="EU495" s="66"/>
      <c r="EV495" s="66"/>
      <c r="EW495" s="66"/>
      <c r="EX495" s="66"/>
      <c r="EY495" s="66"/>
      <c r="EZ495" s="66"/>
      <c r="FA495" s="66"/>
      <c r="FB495" s="66"/>
      <c r="FC495" s="66"/>
      <c r="FD495" s="66"/>
      <c r="FE495" s="66"/>
      <c r="FF495" s="66"/>
      <c r="FG495" s="66"/>
      <c r="FH495" s="66"/>
      <c r="FI495" s="66"/>
      <c r="FJ495" s="66"/>
      <c r="FK495" s="66"/>
      <c r="FL495" s="66"/>
      <c r="FM495" s="66"/>
      <c r="FN495" s="66"/>
      <c r="FO495" s="66"/>
      <c r="FP495" s="66"/>
      <c r="FQ495" s="66"/>
      <c r="FR495" s="66"/>
      <c r="FS495" s="66"/>
      <c r="FT495" s="66"/>
      <c r="FU495" s="66"/>
      <c r="FV495" s="66"/>
      <c r="FW495" s="66"/>
      <c r="FX495" s="66"/>
      <c r="FY495" s="66"/>
      <c r="FZ495" s="66"/>
      <c r="GA495" s="66"/>
      <c r="GB495" s="66"/>
      <c r="GC495" s="66"/>
      <c r="GD495" s="66"/>
      <c r="GE495" s="66"/>
      <c r="GF495" s="66"/>
      <c r="GG495" s="66"/>
      <c r="GH495" s="66"/>
      <c r="GI495" s="66"/>
      <c r="GJ495" s="66"/>
      <c r="GK495" s="66"/>
      <c r="GL495" s="66"/>
      <c r="GM495" s="66"/>
    </row>
    <row r="496" spans="1:195" s="106" customFormat="1" ht="9" customHeight="1" thickBot="1" x14ac:dyDescent="0.45">
      <c r="A496" s="60"/>
      <c r="B496" s="60"/>
      <c r="C496" s="60"/>
      <c r="D496" s="60"/>
      <c r="E496" s="60"/>
      <c r="F496" s="186"/>
      <c r="G496" s="454"/>
      <c r="H496" s="454"/>
      <c r="I496" s="454"/>
      <c r="J496" s="454"/>
      <c r="K496" s="454"/>
      <c r="L496" s="454"/>
      <c r="M496" s="454"/>
      <c r="N496" s="454"/>
      <c r="O496" s="454"/>
      <c r="P496" s="454"/>
      <c r="Q496" s="454"/>
      <c r="R496" s="454"/>
      <c r="S496" s="454"/>
      <c r="T496" s="454"/>
      <c r="U496" s="187"/>
      <c r="V496" s="187"/>
      <c r="W496" s="188"/>
      <c r="X496" s="188"/>
      <c r="Y496" s="188"/>
      <c r="Z496" s="188"/>
      <c r="AA496" s="186"/>
      <c r="AB496" s="186"/>
      <c r="AC496" s="186"/>
      <c r="AD496" s="186"/>
      <c r="AE496" s="186"/>
      <c r="AF496" s="186"/>
      <c r="AG496" s="186"/>
      <c r="AH496" s="186"/>
      <c r="AI496" s="186"/>
      <c r="AJ496" s="186"/>
      <c r="AK496" s="186"/>
      <c r="AL496" s="186"/>
      <c r="AM496" s="186"/>
      <c r="AN496" s="186"/>
      <c r="AO496" s="186"/>
      <c r="AP496" s="186"/>
      <c r="AQ496" s="186"/>
      <c r="AR496" s="186"/>
      <c r="AS496" s="186"/>
      <c r="AT496" s="186"/>
      <c r="AU496" s="186"/>
      <c r="AV496" s="186"/>
      <c r="AW496" s="186"/>
      <c r="AX496" s="186"/>
      <c r="AY496" s="186"/>
      <c r="AZ496" s="186"/>
      <c r="BA496" s="186"/>
      <c r="BB496" s="186"/>
      <c r="BC496" s="60"/>
      <c r="BD496" s="60"/>
      <c r="BE496" s="60"/>
      <c r="BF496" s="60"/>
      <c r="BG496" s="60"/>
      <c r="BH496" s="60"/>
      <c r="BI496" s="60"/>
      <c r="BJ496" s="60"/>
      <c r="BK496" s="60"/>
      <c r="BL496" s="60"/>
      <c r="BM496" s="60"/>
      <c r="BN496" s="60"/>
      <c r="BO496" s="60"/>
      <c r="BP496" s="60"/>
      <c r="BQ496" s="60"/>
      <c r="BR496" s="60"/>
      <c r="BS496" s="60"/>
      <c r="BT496" s="186"/>
      <c r="BU496" s="454"/>
      <c r="BV496" s="454"/>
      <c r="BW496" s="454"/>
      <c r="BX496" s="454"/>
      <c r="BY496" s="454"/>
      <c r="BZ496" s="454"/>
      <c r="CA496" s="454"/>
      <c r="CB496" s="454"/>
      <c r="CC496" s="454"/>
      <c r="CD496" s="454"/>
      <c r="CE496" s="454"/>
      <c r="CF496" s="454"/>
      <c r="CG496" s="454"/>
      <c r="CH496" s="454"/>
      <c r="CI496" s="187"/>
      <c r="CJ496" s="187"/>
      <c r="CK496" s="188"/>
      <c r="CL496" s="188"/>
      <c r="CM496" s="188"/>
      <c r="CN496" s="188"/>
      <c r="CO496" s="186"/>
      <c r="CP496" s="186"/>
      <c r="CQ496" s="186"/>
      <c r="CR496" s="186"/>
      <c r="CS496" s="186"/>
      <c r="CT496" s="186"/>
      <c r="CU496" s="186"/>
      <c r="CV496" s="186"/>
      <c r="CW496" s="186"/>
      <c r="CX496" s="186"/>
      <c r="CY496" s="186"/>
      <c r="CZ496" s="186"/>
      <c r="DA496" s="186"/>
      <c r="DB496" s="186"/>
      <c r="DC496" s="186"/>
      <c r="DD496" s="186"/>
      <c r="DE496" s="186"/>
      <c r="DF496" s="186"/>
      <c r="DG496" s="186"/>
      <c r="DH496" s="186"/>
      <c r="DI496" s="186"/>
      <c r="DJ496" s="186"/>
      <c r="DK496" s="186"/>
      <c r="DL496" s="186"/>
      <c r="DM496" s="186"/>
      <c r="DN496" s="186"/>
      <c r="DO496" s="186"/>
      <c r="DP496" s="186"/>
      <c r="DQ496" s="60"/>
      <c r="DR496" s="60"/>
      <c r="DS496" s="60"/>
      <c r="DT496" s="60"/>
      <c r="DU496" s="60"/>
      <c r="DV496" s="60"/>
      <c r="DW496" s="60"/>
      <c r="DX496" s="60"/>
      <c r="DY496" s="60"/>
      <c r="DZ496" s="60"/>
      <c r="EA496" s="60"/>
      <c r="EB496" s="60"/>
      <c r="EC496" s="60"/>
      <c r="ED496" s="105"/>
      <c r="EE496" s="66"/>
      <c r="EF496" s="66"/>
      <c r="EG496" s="66"/>
      <c r="EH496" s="66"/>
      <c r="EI496" s="66"/>
      <c r="EJ496" s="66"/>
      <c r="EK496" s="66"/>
      <c r="EL496" s="66"/>
      <c r="EM496" s="66"/>
      <c r="EN496" s="66"/>
      <c r="EO496" s="66"/>
      <c r="EP496" s="66"/>
      <c r="EQ496" s="66"/>
      <c r="ER496" s="66"/>
      <c r="ES496" s="66"/>
      <c r="ET496" s="66"/>
      <c r="EU496" s="66"/>
      <c r="EV496" s="66"/>
      <c r="EW496" s="66"/>
      <c r="EX496" s="66"/>
      <c r="EY496" s="66"/>
      <c r="EZ496" s="66"/>
      <c r="FA496" s="66"/>
      <c r="FB496" s="66"/>
      <c r="FC496" s="66"/>
      <c r="FD496" s="66"/>
      <c r="FE496" s="66"/>
      <c r="FF496" s="66"/>
      <c r="FG496" s="66"/>
      <c r="FH496" s="66"/>
      <c r="FI496" s="66"/>
      <c r="FJ496" s="66"/>
      <c r="FK496" s="66"/>
      <c r="FL496" s="66"/>
      <c r="FM496" s="66"/>
      <c r="FN496" s="66"/>
      <c r="FO496" s="66"/>
      <c r="FP496" s="66"/>
      <c r="FQ496" s="66"/>
      <c r="FR496" s="66"/>
      <c r="FS496" s="66"/>
      <c r="FT496" s="66"/>
      <c r="FU496" s="66"/>
      <c r="FV496" s="66"/>
      <c r="FW496" s="66"/>
      <c r="FX496" s="66"/>
      <c r="FY496" s="66"/>
      <c r="FZ496" s="66"/>
      <c r="GA496" s="66"/>
      <c r="GB496" s="66"/>
      <c r="GC496" s="66"/>
      <c r="GD496" s="66"/>
      <c r="GE496" s="66"/>
      <c r="GF496" s="66"/>
      <c r="GG496" s="66"/>
      <c r="GH496" s="66"/>
      <c r="GI496" s="66"/>
      <c r="GJ496" s="66"/>
      <c r="GK496" s="66"/>
      <c r="GL496" s="66"/>
      <c r="GM496" s="66"/>
    </row>
    <row r="497" spans="1:195" s="106" customFormat="1" ht="9.9499999999999993" customHeight="1" thickBot="1" x14ac:dyDescent="0.45">
      <c r="A497" s="60"/>
      <c r="B497" s="60"/>
      <c r="C497" s="60"/>
      <c r="D497" s="60"/>
      <c r="E497" s="60"/>
      <c r="F497" s="186"/>
      <c r="G497" s="441" t="s">
        <v>375</v>
      </c>
      <c r="H497" s="447"/>
      <c r="I497" s="447"/>
      <c r="J497" s="447"/>
      <c r="K497" s="447"/>
      <c r="L497" s="447"/>
      <c r="M497" s="447"/>
      <c r="N497" s="447"/>
      <c r="O497" s="447"/>
      <c r="P497" s="447"/>
      <c r="Q497" s="447"/>
      <c r="R497" s="447"/>
      <c r="S497" s="447"/>
      <c r="T497" s="447"/>
      <c r="U497" s="447"/>
      <c r="V497" s="447"/>
      <c r="W497" s="191"/>
      <c r="X497" s="191"/>
      <c r="Y497" s="179"/>
      <c r="Z497" s="179"/>
      <c r="AA497" s="166"/>
      <c r="AB497" s="168"/>
      <c r="AC497" s="168"/>
      <c r="AD497" s="168"/>
      <c r="AE497" s="168"/>
      <c r="AF497" s="168"/>
      <c r="AG497" s="168"/>
      <c r="AH497" s="168"/>
      <c r="AI497" s="168"/>
      <c r="AJ497" s="168"/>
      <c r="AK497" s="168"/>
      <c r="AL497" s="168"/>
      <c r="AM497" s="168"/>
      <c r="AN497" s="168"/>
      <c r="AO497" s="168"/>
      <c r="AP497" s="168"/>
      <c r="AQ497" s="168"/>
      <c r="AR497" s="168"/>
      <c r="AS497" s="168"/>
      <c r="AT497" s="168"/>
      <c r="AU497" s="168"/>
      <c r="AV497" s="168"/>
      <c r="AW497" s="168"/>
      <c r="AX497" s="168"/>
      <c r="AY497" s="168"/>
      <c r="AZ497" s="168"/>
      <c r="BA497" s="169"/>
      <c r="BB497" s="186"/>
      <c r="BC497" s="60"/>
      <c r="BD497" s="60"/>
      <c r="BE497" s="60"/>
      <c r="BF497" s="60"/>
      <c r="BG497" s="60"/>
      <c r="BH497" s="60"/>
      <c r="BI497" s="60"/>
      <c r="BJ497" s="60"/>
      <c r="BK497" s="60"/>
      <c r="BL497" s="60"/>
      <c r="BM497" s="60"/>
      <c r="BN497" s="60"/>
      <c r="BO497" s="60"/>
      <c r="BP497" s="60"/>
      <c r="BQ497" s="60"/>
      <c r="BR497" s="60"/>
      <c r="BS497" s="60"/>
      <c r="BT497" s="186"/>
      <c r="BU497" s="441" t="s">
        <v>375</v>
      </c>
      <c r="BV497" s="447"/>
      <c r="BW497" s="447"/>
      <c r="BX497" s="447"/>
      <c r="BY497" s="447"/>
      <c r="BZ497" s="447"/>
      <c r="CA497" s="447"/>
      <c r="CB497" s="447"/>
      <c r="CC497" s="447"/>
      <c r="CD497" s="447"/>
      <c r="CE497" s="447"/>
      <c r="CF497" s="447"/>
      <c r="CG497" s="447"/>
      <c r="CH497" s="447"/>
      <c r="CI497" s="447"/>
      <c r="CJ497" s="447"/>
      <c r="CK497" s="191"/>
      <c r="CL497" s="191"/>
      <c r="CM497" s="179"/>
      <c r="CN497" s="179"/>
      <c r="CO497" s="166"/>
      <c r="CP497" s="168"/>
      <c r="CQ497" s="168"/>
      <c r="CR497" s="168"/>
      <c r="CS497" s="168"/>
      <c r="CT497" s="168"/>
      <c r="CU497" s="168"/>
      <c r="CV497" s="168"/>
      <c r="CW497" s="168"/>
      <c r="CX497" s="168"/>
      <c r="CY497" s="168"/>
      <c r="CZ497" s="168"/>
      <c r="DA497" s="168"/>
      <c r="DB497" s="168"/>
      <c r="DC497" s="168"/>
      <c r="DD497" s="168"/>
      <c r="DE497" s="168"/>
      <c r="DF497" s="168"/>
      <c r="DG497" s="168"/>
      <c r="DH497" s="168"/>
      <c r="DI497" s="168"/>
      <c r="DJ497" s="168"/>
      <c r="DK497" s="168"/>
      <c r="DL497" s="168"/>
      <c r="DM497" s="168"/>
      <c r="DN497" s="168"/>
      <c r="DO497" s="169"/>
      <c r="DP497" s="186"/>
      <c r="DQ497" s="60"/>
      <c r="DR497" s="60"/>
      <c r="DS497" s="60"/>
      <c r="DT497" s="60"/>
      <c r="DU497" s="60"/>
      <c r="DV497" s="60"/>
      <c r="DW497" s="60"/>
      <c r="DX497" s="60"/>
      <c r="DY497" s="60"/>
      <c r="DZ497" s="60"/>
      <c r="EA497" s="60"/>
      <c r="EB497" s="60"/>
      <c r="EC497" s="60"/>
      <c r="ED497" s="105"/>
      <c r="EE497" s="66"/>
      <c r="EF497" s="66"/>
      <c r="EG497" s="66"/>
      <c r="EH497" s="66"/>
      <c r="EI497" s="66"/>
      <c r="EJ497" s="66"/>
      <c r="EK497" s="66"/>
      <c r="EL497" s="66"/>
      <c r="EM497" s="66"/>
      <c r="EN497" s="66"/>
      <c r="EO497" s="66"/>
      <c r="EP497" s="66"/>
      <c r="EQ497" s="66"/>
      <c r="ER497" s="66"/>
      <c r="ES497" s="66"/>
      <c r="ET497" s="66"/>
      <c r="EU497" s="66"/>
      <c r="EV497" s="66"/>
      <c r="EW497" s="66"/>
      <c r="EX497" s="66"/>
      <c r="EY497" s="66"/>
      <c r="EZ497" s="66"/>
      <c r="FA497" s="66"/>
      <c r="FB497" s="66"/>
      <c r="FC497" s="66"/>
      <c r="FD497" s="66"/>
      <c r="FE497" s="66"/>
      <c r="FF497" s="66"/>
      <c r="FG497" s="66"/>
      <c r="FH497" s="66"/>
      <c r="FI497" s="66"/>
      <c r="FJ497" s="66"/>
      <c r="FK497" s="66"/>
      <c r="FL497" s="66"/>
      <c r="FM497" s="66"/>
      <c r="FN497" s="66"/>
      <c r="FO497" s="66"/>
      <c r="FP497" s="66"/>
      <c r="FQ497" s="66"/>
      <c r="FR497" s="66"/>
      <c r="FS497" s="66"/>
      <c r="FT497" s="66"/>
      <c r="FU497" s="66"/>
      <c r="FV497" s="66"/>
      <c r="FW497" s="66"/>
      <c r="FX497" s="66"/>
      <c r="FY497" s="66"/>
      <c r="FZ497" s="66"/>
      <c r="GA497" s="66"/>
      <c r="GB497" s="66"/>
      <c r="GC497" s="66"/>
      <c r="GD497" s="66"/>
      <c r="GE497" s="66"/>
      <c r="GF497" s="66"/>
      <c r="GG497" s="66"/>
      <c r="GH497" s="66"/>
      <c r="GI497" s="66"/>
      <c r="GJ497" s="66"/>
      <c r="GK497" s="66"/>
      <c r="GL497" s="66"/>
      <c r="GM497" s="66"/>
    </row>
    <row r="498" spans="1:195" s="106" customFormat="1" ht="9.9499999999999993" customHeight="1" x14ac:dyDescent="0.4">
      <c r="A498" s="60"/>
      <c r="B498" s="60"/>
      <c r="C498" s="60"/>
      <c r="D498" s="60"/>
      <c r="E498" s="60"/>
      <c r="F498" s="186"/>
      <c r="G498" s="448"/>
      <c r="H498" s="449"/>
      <c r="I498" s="449"/>
      <c r="J498" s="449"/>
      <c r="K498" s="449"/>
      <c r="L498" s="449"/>
      <c r="M498" s="449"/>
      <c r="N498" s="449"/>
      <c r="O498" s="449"/>
      <c r="P498" s="449"/>
      <c r="Q498" s="449"/>
      <c r="R498" s="449"/>
      <c r="S498" s="449"/>
      <c r="T498" s="449"/>
      <c r="U498" s="449"/>
      <c r="V498" s="449"/>
      <c r="W498" s="192"/>
      <c r="X498" s="192"/>
      <c r="Y498" s="181"/>
      <c r="Z498" s="422" t="s">
        <v>376</v>
      </c>
      <c r="AA498" s="423"/>
      <c r="AB498" s="423"/>
      <c r="AC498" s="423"/>
      <c r="AD498" s="423"/>
      <c r="AE498" s="423"/>
      <c r="AF498" s="423"/>
      <c r="AG498" s="423"/>
      <c r="AH498" s="423"/>
      <c r="AI498" s="423"/>
      <c r="AJ498" s="423"/>
      <c r="AK498" s="423"/>
      <c r="AL498" s="423"/>
      <c r="AM498" s="423"/>
      <c r="AN498" s="423"/>
      <c r="AO498" s="423"/>
      <c r="AP498" s="423"/>
      <c r="AQ498" s="423"/>
      <c r="AR498" s="423"/>
      <c r="AS498" s="423"/>
      <c r="AT498" s="423"/>
      <c r="AU498" s="423"/>
      <c r="AV498" s="423"/>
      <c r="AW498" s="423"/>
      <c r="AX498" s="423"/>
      <c r="AY498" s="423"/>
      <c r="AZ498" s="424"/>
      <c r="BA498" s="171"/>
      <c r="BB498" s="186"/>
      <c r="BC498" s="60"/>
      <c r="BD498" s="60"/>
      <c r="BE498" s="431"/>
      <c r="BF498" s="432"/>
      <c r="BG498" s="436" t="s">
        <v>112</v>
      </c>
      <c r="BH498" s="436"/>
      <c r="BI498" s="432"/>
      <c r="BJ498" s="432"/>
      <c r="BK498" s="436" t="s">
        <v>113</v>
      </c>
      <c r="BL498" s="438"/>
      <c r="BM498" s="60"/>
      <c r="BN498" s="60"/>
      <c r="BO498" s="60"/>
      <c r="BP498" s="60"/>
      <c r="BQ498" s="60"/>
      <c r="BR498" s="60"/>
      <c r="BS498" s="60"/>
      <c r="BT498" s="186"/>
      <c r="BU498" s="448"/>
      <c r="BV498" s="449"/>
      <c r="BW498" s="449"/>
      <c r="BX498" s="449"/>
      <c r="BY498" s="449"/>
      <c r="BZ498" s="449"/>
      <c r="CA498" s="449"/>
      <c r="CB498" s="449"/>
      <c r="CC498" s="449"/>
      <c r="CD498" s="449"/>
      <c r="CE498" s="449"/>
      <c r="CF498" s="449"/>
      <c r="CG498" s="449"/>
      <c r="CH498" s="449"/>
      <c r="CI498" s="449"/>
      <c r="CJ498" s="449"/>
      <c r="CK498" s="192"/>
      <c r="CL498" s="192"/>
      <c r="CM498" s="181"/>
      <c r="CN498" s="422" t="s">
        <v>376</v>
      </c>
      <c r="CO498" s="423"/>
      <c r="CP498" s="423"/>
      <c r="CQ498" s="423"/>
      <c r="CR498" s="423"/>
      <c r="CS498" s="423"/>
      <c r="CT498" s="423"/>
      <c r="CU498" s="423"/>
      <c r="CV498" s="423"/>
      <c r="CW498" s="423"/>
      <c r="CX498" s="423"/>
      <c r="CY498" s="423"/>
      <c r="CZ498" s="423"/>
      <c r="DA498" s="423"/>
      <c r="DB498" s="423"/>
      <c r="DC498" s="423"/>
      <c r="DD498" s="423"/>
      <c r="DE498" s="423"/>
      <c r="DF498" s="423"/>
      <c r="DG498" s="423"/>
      <c r="DH498" s="423"/>
      <c r="DI498" s="423"/>
      <c r="DJ498" s="423"/>
      <c r="DK498" s="423"/>
      <c r="DL498" s="423"/>
      <c r="DM498" s="423"/>
      <c r="DN498" s="424"/>
      <c r="DO498" s="171"/>
      <c r="DP498" s="186"/>
      <c r="DQ498" s="60"/>
      <c r="DR498" s="60"/>
      <c r="DS498" s="431">
        <v>8</v>
      </c>
      <c r="DT498" s="432"/>
      <c r="DU498" s="436" t="s">
        <v>112</v>
      </c>
      <c r="DV498" s="436"/>
      <c r="DW498" s="432">
        <v>1</v>
      </c>
      <c r="DX498" s="432"/>
      <c r="DY498" s="436" t="s">
        <v>113</v>
      </c>
      <c r="DZ498" s="438"/>
      <c r="EA498" s="60"/>
      <c r="EB498" s="60"/>
      <c r="EC498" s="60"/>
      <c r="ED498" s="105"/>
      <c r="EE498" s="66"/>
      <c r="EF498" s="66"/>
      <c r="EG498" s="66"/>
      <c r="EH498" s="66"/>
      <c r="EI498" s="66"/>
      <c r="EJ498" s="66"/>
      <c r="EK498" s="66"/>
      <c r="EL498" s="66"/>
      <c r="EM498" s="66"/>
      <c r="EN498" s="66"/>
      <c r="EO498" s="66"/>
      <c r="EP498" s="66"/>
      <c r="EQ498" s="66"/>
      <c r="ER498" s="66"/>
      <c r="ES498" s="66"/>
      <c r="ET498" s="66"/>
      <c r="EU498" s="66"/>
      <c r="EV498" s="66"/>
      <c r="EW498" s="66"/>
      <c r="EX498" s="66"/>
      <c r="EY498" s="66"/>
      <c r="EZ498" s="66"/>
      <c r="FA498" s="66"/>
      <c r="FB498" s="66"/>
      <c r="FC498" s="66"/>
      <c r="FD498" s="66"/>
      <c r="FE498" s="66"/>
      <c r="FF498" s="66"/>
      <c r="FG498" s="66"/>
      <c r="FH498" s="66"/>
      <c r="FI498" s="66"/>
      <c r="FJ498" s="66"/>
      <c r="FK498" s="66"/>
      <c r="FL498" s="66"/>
      <c r="FM498" s="66"/>
      <c r="FN498" s="66"/>
      <c r="FO498" s="66"/>
      <c r="FP498" s="66"/>
      <c r="FQ498" s="66"/>
      <c r="FR498" s="66"/>
      <c r="FS498" s="66"/>
      <c r="FT498" s="66"/>
      <c r="FU498" s="66"/>
      <c r="FV498" s="66"/>
      <c r="FW498" s="66"/>
      <c r="FX498" s="66"/>
      <c r="FY498" s="66"/>
      <c r="FZ498" s="66"/>
      <c r="GA498" s="66"/>
      <c r="GB498" s="66"/>
      <c r="GC498" s="66"/>
      <c r="GD498" s="66"/>
      <c r="GE498" s="66"/>
      <c r="GF498" s="66"/>
      <c r="GG498" s="66"/>
      <c r="GH498" s="66"/>
      <c r="GI498" s="66"/>
      <c r="GJ498" s="66"/>
      <c r="GK498" s="66"/>
      <c r="GL498" s="66"/>
      <c r="GM498" s="66"/>
    </row>
    <row r="499" spans="1:195" s="106" customFormat="1" ht="9.9499999999999993" customHeight="1" x14ac:dyDescent="0.4">
      <c r="A499" s="60"/>
      <c r="B499" s="60"/>
      <c r="C499" s="60"/>
      <c r="D499" s="60"/>
      <c r="E499" s="60"/>
      <c r="F499" s="186"/>
      <c r="G499" s="448"/>
      <c r="H499" s="449"/>
      <c r="I499" s="449"/>
      <c r="J499" s="449"/>
      <c r="K499" s="449"/>
      <c r="L499" s="449"/>
      <c r="M499" s="449"/>
      <c r="N499" s="449"/>
      <c r="O499" s="449"/>
      <c r="P499" s="449"/>
      <c r="Q499" s="449"/>
      <c r="R499" s="449"/>
      <c r="S499" s="449"/>
      <c r="T499" s="449"/>
      <c r="U499" s="449"/>
      <c r="V499" s="449"/>
      <c r="W499" s="192"/>
      <c r="X499" s="192"/>
      <c r="Y499" s="181"/>
      <c r="Z499" s="425"/>
      <c r="AA499" s="426"/>
      <c r="AB499" s="426"/>
      <c r="AC499" s="426"/>
      <c r="AD499" s="426"/>
      <c r="AE499" s="426"/>
      <c r="AF499" s="426"/>
      <c r="AG499" s="426"/>
      <c r="AH499" s="426"/>
      <c r="AI499" s="426"/>
      <c r="AJ499" s="426"/>
      <c r="AK499" s="426"/>
      <c r="AL499" s="426"/>
      <c r="AM499" s="426"/>
      <c r="AN499" s="426"/>
      <c r="AO499" s="426"/>
      <c r="AP499" s="426"/>
      <c r="AQ499" s="426"/>
      <c r="AR499" s="426"/>
      <c r="AS499" s="426"/>
      <c r="AT499" s="426"/>
      <c r="AU499" s="426"/>
      <c r="AV499" s="426"/>
      <c r="AW499" s="426"/>
      <c r="AX499" s="426"/>
      <c r="AY499" s="426"/>
      <c r="AZ499" s="427"/>
      <c r="BA499" s="172"/>
      <c r="BB499" s="190"/>
      <c r="BC499" s="60"/>
      <c r="BD499" s="60"/>
      <c r="BE499" s="433"/>
      <c r="BF499" s="327"/>
      <c r="BG499" s="326"/>
      <c r="BH499" s="326"/>
      <c r="BI499" s="327"/>
      <c r="BJ499" s="327"/>
      <c r="BK499" s="326"/>
      <c r="BL499" s="439"/>
      <c r="BM499" s="60"/>
      <c r="BN499" s="60"/>
      <c r="BO499" s="60"/>
      <c r="BP499" s="60"/>
      <c r="BQ499" s="60"/>
      <c r="BR499" s="60"/>
      <c r="BS499" s="60"/>
      <c r="BT499" s="186"/>
      <c r="BU499" s="448"/>
      <c r="BV499" s="449"/>
      <c r="BW499" s="449"/>
      <c r="BX499" s="449"/>
      <c r="BY499" s="449"/>
      <c r="BZ499" s="449"/>
      <c r="CA499" s="449"/>
      <c r="CB499" s="449"/>
      <c r="CC499" s="449"/>
      <c r="CD499" s="449"/>
      <c r="CE499" s="449"/>
      <c r="CF499" s="449"/>
      <c r="CG499" s="449"/>
      <c r="CH499" s="449"/>
      <c r="CI499" s="449"/>
      <c r="CJ499" s="449"/>
      <c r="CK499" s="192"/>
      <c r="CL499" s="192"/>
      <c r="CM499" s="181"/>
      <c r="CN499" s="425"/>
      <c r="CO499" s="426"/>
      <c r="CP499" s="426"/>
      <c r="CQ499" s="426"/>
      <c r="CR499" s="426"/>
      <c r="CS499" s="426"/>
      <c r="CT499" s="426"/>
      <c r="CU499" s="426"/>
      <c r="CV499" s="426"/>
      <c r="CW499" s="426"/>
      <c r="CX499" s="426"/>
      <c r="CY499" s="426"/>
      <c r="CZ499" s="426"/>
      <c r="DA499" s="426"/>
      <c r="DB499" s="426"/>
      <c r="DC499" s="426"/>
      <c r="DD499" s="426"/>
      <c r="DE499" s="426"/>
      <c r="DF499" s="426"/>
      <c r="DG499" s="426"/>
      <c r="DH499" s="426"/>
      <c r="DI499" s="426"/>
      <c r="DJ499" s="426"/>
      <c r="DK499" s="426"/>
      <c r="DL499" s="426"/>
      <c r="DM499" s="426"/>
      <c r="DN499" s="427"/>
      <c r="DO499" s="172"/>
      <c r="DP499" s="190"/>
      <c r="DQ499" s="60"/>
      <c r="DR499" s="60"/>
      <c r="DS499" s="433"/>
      <c r="DT499" s="327"/>
      <c r="DU499" s="326"/>
      <c r="DV499" s="326"/>
      <c r="DW499" s="327"/>
      <c r="DX499" s="327"/>
      <c r="DY499" s="326"/>
      <c r="DZ499" s="439"/>
      <c r="EA499" s="60"/>
      <c r="EB499" s="60"/>
      <c r="EC499" s="60"/>
      <c r="ED499" s="105"/>
      <c r="EE499" s="66"/>
      <c r="EF499" s="66"/>
      <c r="EG499" s="66"/>
      <c r="EH499" s="66"/>
      <c r="EI499" s="66"/>
      <c r="EJ499" s="66"/>
      <c r="EK499" s="66"/>
      <c r="EL499" s="66"/>
      <c r="EM499" s="66"/>
      <c r="EN499" s="66"/>
      <c r="EO499" s="66"/>
      <c r="EP499" s="66"/>
      <c r="EQ499" s="66"/>
      <c r="ER499" s="66"/>
      <c r="ES499" s="66"/>
      <c r="ET499" s="66"/>
      <c r="EU499" s="66"/>
      <c r="EV499" s="66"/>
      <c r="EW499" s="66"/>
      <c r="EX499" s="66"/>
      <c r="EY499" s="66"/>
      <c r="EZ499" s="66"/>
      <c r="FA499" s="66"/>
      <c r="FB499" s="66"/>
      <c r="FC499" s="66"/>
      <c r="FD499" s="66"/>
      <c r="FE499" s="66"/>
      <c r="FF499" s="66"/>
      <c r="FG499" s="66"/>
      <c r="FH499" s="66"/>
      <c r="FI499" s="66"/>
      <c r="FJ499" s="66"/>
      <c r="FK499" s="66"/>
      <c r="FL499" s="66"/>
      <c r="FM499" s="66"/>
      <c r="FN499" s="66"/>
      <c r="FO499" s="66"/>
      <c r="FP499" s="66"/>
      <c r="FQ499" s="66"/>
      <c r="FR499" s="66"/>
      <c r="FS499" s="66"/>
      <c r="FT499" s="66"/>
      <c r="FU499" s="66"/>
      <c r="FV499" s="66"/>
      <c r="FW499" s="66"/>
      <c r="FX499" s="66"/>
      <c r="FY499" s="66"/>
      <c r="FZ499" s="66"/>
      <c r="GA499" s="66"/>
      <c r="GB499" s="66"/>
      <c r="GC499" s="66"/>
      <c r="GD499" s="66"/>
      <c r="GE499" s="66"/>
      <c r="GF499" s="66"/>
      <c r="GG499" s="66"/>
      <c r="GH499" s="66"/>
      <c r="GI499" s="66"/>
      <c r="GJ499" s="66"/>
      <c r="GK499" s="66"/>
      <c r="GL499" s="66"/>
      <c r="GM499" s="66"/>
    </row>
    <row r="500" spans="1:195" s="106" customFormat="1" ht="9.9499999999999993" customHeight="1" thickBot="1" x14ac:dyDescent="0.45">
      <c r="A500" s="60"/>
      <c r="B500" s="60"/>
      <c r="C500" s="60"/>
      <c r="D500" s="60"/>
      <c r="E500" s="60"/>
      <c r="F500" s="186"/>
      <c r="G500" s="448"/>
      <c r="H500" s="449"/>
      <c r="I500" s="449"/>
      <c r="J500" s="449"/>
      <c r="K500" s="449"/>
      <c r="L500" s="449"/>
      <c r="M500" s="449"/>
      <c r="N500" s="449"/>
      <c r="O500" s="449"/>
      <c r="P500" s="449"/>
      <c r="Q500" s="449"/>
      <c r="R500" s="449"/>
      <c r="S500" s="449"/>
      <c r="T500" s="449"/>
      <c r="U500" s="449"/>
      <c r="V500" s="449"/>
      <c r="W500" s="192"/>
      <c r="X500" s="192"/>
      <c r="Y500" s="181"/>
      <c r="Z500" s="428"/>
      <c r="AA500" s="429"/>
      <c r="AB500" s="429"/>
      <c r="AC500" s="429"/>
      <c r="AD500" s="429"/>
      <c r="AE500" s="429"/>
      <c r="AF500" s="429"/>
      <c r="AG500" s="429"/>
      <c r="AH500" s="429"/>
      <c r="AI500" s="429"/>
      <c r="AJ500" s="429"/>
      <c r="AK500" s="429"/>
      <c r="AL500" s="429"/>
      <c r="AM500" s="429"/>
      <c r="AN500" s="429"/>
      <c r="AO500" s="429"/>
      <c r="AP500" s="429"/>
      <c r="AQ500" s="429"/>
      <c r="AR500" s="429"/>
      <c r="AS500" s="429"/>
      <c r="AT500" s="429"/>
      <c r="AU500" s="429"/>
      <c r="AV500" s="429"/>
      <c r="AW500" s="429"/>
      <c r="AX500" s="429"/>
      <c r="AY500" s="429"/>
      <c r="AZ500" s="430"/>
      <c r="BA500" s="172"/>
      <c r="BB500" s="190"/>
      <c r="BC500" s="60"/>
      <c r="BD500" s="60"/>
      <c r="BE500" s="434"/>
      <c r="BF500" s="435"/>
      <c r="BG500" s="437"/>
      <c r="BH500" s="437"/>
      <c r="BI500" s="435"/>
      <c r="BJ500" s="435"/>
      <c r="BK500" s="437"/>
      <c r="BL500" s="440"/>
      <c r="BM500" s="60"/>
      <c r="BN500" s="60"/>
      <c r="BO500" s="60"/>
      <c r="BP500" s="60"/>
      <c r="BQ500" s="60"/>
      <c r="BR500" s="60"/>
      <c r="BS500" s="60"/>
      <c r="BT500" s="186"/>
      <c r="BU500" s="448"/>
      <c r="BV500" s="449"/>
      <c r="BW500" s="449"/>
      <c r="BX500" s="449"/>
      <c r="BY500" s="449"/>
      <c r="BZ500" s="449"/>
      <c r="CA500" s="449"/>
      <c r="CB500" s="449"/>
      <c r="CC500" s="449"/>
      <c r="CD500" s="449"/>
      <c r="CE500" s="449"/>
      <c r="CF500" s="449"/>
      <c r="CG500" s="449"/>
      <c r="CH500" s="449"/>
      <c r="CI500" s="449"/>
      <c r="CJ500" s="449"/>
      <c r="CK500" s="192"/>
      <c r="CL500" s="192"/>
      <c r="CM500" s="181"/>
      <c r="CN500" s="428"/>
      <c r="CO500" s="429"/>
      <c r="CP500" s="429"/>
      <c r="CQ500" s="429"/>
      <c r="CR500" s="429"/>
      <c r="CS500" s="429"/>
      <c r="CT500" s="429"/>
      <c r="CU500" s="429"/>
      <c r="CV500" s="429"/>
      <c r="CW500" s="429"/>
      <c r="CX500" s="429"/>
      <c r="CY500" s="429"/>
      <c r="CZ500" s="429"/>
      <c r="DA500" s="429"/>
      <c r="DB500" s="429"/>
      <c r="DC500" s="429"/>
      <c r="DD500" s="429"/>
      <c r="DE500" s="429"/>
      <c r="DF500" s="429"/>
      <c r="DG500" s="429"/>
      <c r="DH500" s="429"/>
      <c r="DI500" s="429"/>
      <c r="DJ500" s="429"/>
      <c r="DK500" s="429"/>
      <c r="DL500" s="429"/>
      <c r="DM500" s="429"/>
      <c r="DN500" s="430"/>
      <c r="DO500" s="172"/>
      <c r="DP500" s="190"/>
      <c r="DQ500" s="60"/>
      <c r="DR500" s="60"/>
      <c r="DS500" s="434"/>
      <c r="DT500" s="435"/>
      <c r="DU500" s="437"/>
      <c r="DV500" s="437"/>
      <c r="DW500" s="435"/>
      <c r="DX500" s="435"/>
      <c r="DY500" s="437"/>
      <c r="DZ500" s="440"/>
      <c r="EA500" s="60"/>
      <c r="EB500" s="60"/>
      <c r="EC500" s="60"/>
      <c r="ED500" s="105"/>
      <c r="EE500" s="66"/>
      <c r="EF500" s="66"/>
      <c r="EG500" s="66"/>
      <c r="EH500" s="66"/>
      <c r="EI500" s="66"/>
      <c r="EJ500" s="66"/>
      <c r="EK500" s="66"/>
      <c r="EL500" s="66"/>
      <c r="EM500" s="66"/>
      <c r="EN500" s="66"/>
      <c r="EO500" s="66"/>
      <c r="EP500" s="66"/>
      <c r="EQ500" s="66"/>
      <c r="ER500" s="66"/>
      <c r="ES500" s="66"/>
      <c r="ET500" s="66"/>
      <c r="EU500" s="66"/>
      <c r="EV500" s="66"/>
      <c r="EW500" s="66"/>
      <c r="EX500" s="66"/>
      <c r="EY500" s="66"/>
      <c r="EZ500" s="66"/>
      <c r="FA500" s="66"/>
      <c r="FB500" s="66"/>
      <c r="FC500" s="66"/>
      <c r="FD500" s="66"/>
      <c r="FE500" s="66"/>
      <c r="FF500" s="66"/>
      <c r="FG500" s="66"/>
      <c r="FH500" s="66"/>
      <c r="FI500" s="66"/>
      <c r="FJ500" s="66"/>
      <c r="FK500" s="66"/>
      <c r="FL500" s="66"/>
      <c r="FM500" s="66"/>
      <c r="FN500" s="66"/>
      <c r="FO500" s="66"/>
      <c r="FP500" s="66"/>
      <c r="FQ500" s="66"/>
      <c r="FR500" s="66"/>
      <c r="FS500" s="66"/>
      <c r="FT500" s="66"/>
      <c r="FU500" s="66"/>
      <c r="FV500" s="66"/>
      <c r="FW500" s="66"/>
      <c r="FX500" s="66"/>
      <c r="FY500" s="66"/>
      <c r="FZ500" s="66"/>
      <c r="GA500" s="66"/>
      <c r="GB500" s="66"/>
      <c r="GC500" s="66"/>
      <c r="GD500" s="66"/>
      <c r="GE500" s="66"/>
      <c r="GF500" s="66"/>
      <c r="GG500" s="66"/>
      <c r="GH500" s="66"/>
      <c r="GI500" s="66"/>
      <c r="GJ500" s="66"/>
      <c r="GK500" s="66"/>
      <c r="GL500" s="66"/>
      <c r="GM500" s="66"/>
    </row>
    <row r="501" spans="1:195" s="106" customFormat="1" ht="9.9499999999999993" customHeight="1" thickBot="1" x14ac:dyDescent="0.45">
      <c r="A501" s="60"/>
      <c r="B501" s="60"/>
      <c r="C501" s="60"/>
      <c r="D501" s="60"/>
      <c r="E501" s="60"/>
      <c r="F501" s="186"/>
      <c r="G501" s="450"/>
      <c r="H501" s="451"/>
      <c r="I501" s="451"/>
      <c r="J501" s="451"/>
      <c r="K501" s="451"/>
      <c r="L501" s="451"/>
      <c r="M501" s="451"/>
      <c r="N501" s="451"/>
      <c r="O501" s="451"/>
      <c r="P501" s="451"/>
      <c r="Q501" s="451"/>
      <c r="R501" s="451"/>
      <c r="S501" s="451"/>
      <c r="T501" s="451"/>
      <c r="U501" s="451"/>
      <c r="V501" s="451"/>
      <c r="W501" s="193"/>
      <c r="X501" s="193"/>
      <c r="Y501" s="183"/>
      <c r="Z501" s="183"/>
      <c r="AA501" s="173"/>
      <c r="AB501" s="175"/>
      <c r="AC501" s="176"/>
      <c r="AD501" s="175"/>
      <c r="AE501" s="175"/>
      <c r="AF501" s="175"/>
      <c r="AG501" s="175"/>
      <c r="AH501" s="175"/>
      <c r="AI501" s="175"/>
      <c r="AJ501" s="175"/>
      <c r="AK501" s="175"/>
      <c r="AL501" s="175"/>
      <c r="AM501" s="175"/>
      <c r="AN501" s="175"/>
      <c r="AO501" s="175"/>
      <c r="AP501" s="175"/>
      <c r="AQ501" s="175"/>
      <c r="AR501" s="175"/>
      <c r="AS501" s="175"/>
      <c r="AT501" s="175"/>
      <c r="AU501" s="175"/>
      <c r="AV501" s="175"/>
      <c r="AW501" s="175"/>
      <c r="AX501" s="175"/>
      <c r="AY501" s="175"/>
      <c r="AZ501" s="175"/>
      <c r="BA501" s="177"/>
      <c r="BB501" s="190"/>
      <c r="BC501" s="60"/>
      <c r="BD501" s="60"/>
      <c r="BE501" s="60"/>
      <c r="BF501" s="60"/>
      <c r="BG501" s="60"/>
      <c r="BH501" s="60"/>
      <c r="BI501" s="60"/>
      <c r="BJ501" s="60"/>
      <c r="BK501" s="60"/>
      <c r="BL501" s="60"/>
      <c r="BM501" s="60"/>
      <c r="BN501" s="60"/>
      <c r="BO501" s="60"/>
      <c r="BP501" s="60"/>
      <c r="BQ501" s="60"/>
      <c r="BR501" s="60"/>
      <c r="BS501" s="60"/>
      <c r="BT501" s="186"/>
      <c r="BU501" s="450"/>
      <c r="BV501" s="451"/>
      <c r="BW501" s="451"/>
      <c r="BX501" s="451"/>
      <c r="BY501" s="451"/>
      <c r="BZ501" s="451"/>
      <c r="CA501" s="451"/>
      <c r="CB501" s="451"/>
      <c r="CC501" s="451"/>
      <c r="CD501" s="451"/>
      <c r="CE501" s="451"/>
      <c r="CF501" s="451"/>
      <c r="CG501" s="451"/>
      <c r="CH501" s="451"/>
      <c r="CI501" s="451"/>
      <c r="CJ501" s="451"/>
      <c r="CK501" s="193"/>
      <c r="CL501" s="193"/>
      <c r="CM501" s="183"/>
      <c r="CN501" s="183"/>
      <c r="CO501" s="173"/>
      <c r="CP501" s="175"/>
      <c r="CQ501" s="176"/>
      <c r="CR501" s="175"/>
      <c r="CS501" s="175"/>
      <c r="CT501" s="175"/>
      <c r="CU501" s="175"/>
      <c r="CV501" s="175"/>
      <c r="CW501" s="175"/>
      <c r="CX501" s="175"/>
      <c r="CY501" s="175"/>
      <c r="CZ501" s="175"/>
      <c r="DA501" s="175"/>
      <c r="DB501" s="175"/>
      <c r="DC501" s="175"/>
      <c r="DD501" s="175"/>
      <c r="DE501" s="175"/>
      <c r="DF501" s="175"/>
      <c r="DG501" s="175"/>
      <c r="DH501" s="175"/>
      <c r="DI501" s="175"/>
      <c r="DJ501" s="175"/>
      <c r="DK501" s="175"/>
      <c r="DL501" s="175"/>
      <c r="DM501" s="175"/>
      <c r="DN501" s="175"/>
      <c r="DO501" s="177"/>
      <c r="DP501" s="190"/>
      <c r="DQ501" s="60"/>
      <c r="DR501" s="60"/>
      <c r="DS501" s="60"/>
      <c r="DT501" s="60"/>
      <c r="DU501" s="60"/>
      <c r="DV501" s="60"/>
      <c r="DW501" s="60"/>
      <c r="DX501" s="60"/>
      <c r="DY501" s="60"/>
      <c r="DZ501" s="60"/>
      <c r="EA501" s="60"/>
      <c r="EB501" s="60"/>
      <c r="EC501" s="60"/>
      <c r="ED501" s="105"/>
      <c r="EE501" s="66"/>
      <c r="EF501" s="66"/>
      <c r="EG501" s="66"/>
      <c r="EH501" s="66"/>
      <c r="EI501" s="66"/>
      <c r="EJ501" s="66"/>
      <c r="EK501" s="66"/>
      <c r="EL501" s="66"/>
      <c r="EM501" s="66"/>
      <c r="EN501" s="66"/>
      <c r="EO501" s="66"/>
      <c r="EP501" s="66"/>
      <c r="EQ501" s="66"/>
      <c r="ER501" s="66"/>
      <c r="ES501" s="66"/>
      <c r="ET501" s="66"/>
      <c r="EU501" s="66"/>
      <c r="EV501" s="66"/>
      <c r="EW501" s="66"/>
      <c r="EX501" s="66"/>
      <c r="EY501" s="66"/>
      <c r="EZ501" s="66"/>
      <c r="FA501" s="66"/>
      <c r="FB501" s="66"/>
      <c r="FC501" s="66"/>
      <c r="FD501" s="66"/>
      <c r="FE501" s="66"/>
      <c r="FF501" s="66"/>
      <c r="FG501" s="66"/>
      <c r="FH501" s="66"/>
      <c r="FI501" s="66"/>
      <c r="FJ501" s="66"/>
      <c r="FK501" s="66"/>
      <c r="FL501" s="66"/>
      <c r="FM501" s="66"/>
      <c r="FN501" s="66"/>
      <c r="FO501" s="66"/>
      <c r="FP501" s="66"/>
      <c r="FQ501" s="66"/>
      <c r="FR501" s="66"/>
      <c r="FS501" s="66"/>
      <c r="FT501" s="66"/>
      <c r="FU501" s="66"/>
      <c r="FV501" s="66"/>
      <c r="FW501" s="66"/>
      <c r="FX501" s="66"/>
      <c r="FY501" s="66"/>
      <c r="FZ501" s="66"/>
      <c r="GA501" s="66"/>
      <c r="GB501" s="66"/>
      <c r="GC501" s="66"/>
      <c r="GD501" s="66"/>
      <c r="GE501" s="66"/>
      <c r="GF501" s="66"/>
      <c r="GG501" s="66"/>
      <c r="GH501" s="66"/>
      <c r="GI501" s="66"/>
      <c r="GJ501" s="66"/>
      <c r="GK501" s="66"/>
      <c r="GL501" s="66"/>
      <c r="GM501" s="66"/>
    </row>
    <row r="502" spans="1:195" s="106" customFormat="1" ht="12.95" customHeight="1" thickBot="1" x14ac:dyDescent="0.45">
      <c r="A502" s="60"/>
      <c r="B502" s="60"/>
      <c r="C502" s="60"/>
      <c r="D502" s="60"/>
      <c r="E502" s="60"/>
      <c r="F502" s="186"/>
      <c r="G502" s="194"/>
      <c r="H502" s="194"/>
      <c r="I502" s="194"/>
      <c r="J502" s="194"/>
      <c r="K502" s="194"/>
      <c r="L502" s="194"/>
      <c r="M502" s="194"/>
      <c r="N502" s="194"/>
      <c r="O502" s="194"/>
      <c r="P502" s="194"/>
      <c r="Q502" s="194"/>
      <c r="R502" s="194"/>
      <c r="S502" s="194"/>
      <c r="T502" s="194"/>
      <c r="U502" s="194"/>
      <c r="V502" s="194"/>
      <c r="W502" s="186"/>
      <c r="X502" s="186"/>
      <c r="Y502" s="186"/>
      <c r="Z502" s="186"/>
      <c r="AA502" s="186"/>
      <c r="AB502" s="186"/>
      <c r="AC502" s="186"/>
      <c r="AD502" s="186"/>
      <c r="AE502" s="186"/>
      <c r="AF502" s="186"/>
      <c r="AG502" s="186"/>
      <c r="AH502" s="186"/>
      <c r="AI502" s="186"/>
      <c r="AJ502" s="186"/>
      <c r="AK502" s="186"/>
      <c r="AL502" s="186"/>
      <c r="AM502" s="186"/>
      <c r="AN502" s="186"/>
      <c r="AO502" s="186"/>
      <c r="AP502" s="186"/>
      <c r="AQ502" s="186"/>
      <c r="AR502" s="186"/>
      <c r="AS502" s="186"/>
      <c r="AT502" s="186"/>
      <c r="AU502" s="186"/>
      <c r="AV502" s="186"/>
      <c r="AW502" s="186"/>
      <c r="AX502" s="186"/>
      <c r="AY502" s="186"/>
      <c r="AZ502" s="186"/>
      <c r="BA502" s="186"/>
      <c r="BB502" s="186"/>
      <c r="BC502" s="60"/>
      <c r="BD502" s="60"/>
      <c r="BE502" s="60"/>
      <c r="BF502" s="60"/>
      <c r="BG502" s="60"/>
      <c r="BH502" s="60"/>
      <c r="BI502" s="60"/>
      <c r="BJ502" s="60"/>
      <c r="BK502" s="60"/>
      <c r="BL502" s="60"/>
      <c r="BM502" s="60"/>
      <c r="BN502" s="60"/>
      <c r="BO502" s="60"/>
      <c r="BP502" s="60"/>
      <c r="BQ502" s="60"/>
      <c r="BR502" s="60"/>
      <c r="BS502" s="60"/>
      <c r="BT502" s="186"/>
      <c r="BU502" s="194"/>
      <c r="BV502" s="194"/>
      <c r="BW502" s="194"/>
      <c r="BX502" s="194"/>
      <c r="BY502" s="194"/>
      <c r="BZ502" s="194"/>
      <c r="CA502" s="194"/>
      <c r="CB502" s="194"/>
      <c r="CC502" s="194"/>
      <c r="CD502" s="194"/>
      <c r="CE502" s="194"/>
      <c r="CF502" s="194"/>
      <c r="CG502" s="194"/>
      <c r="CH502" s="194"/>
      <c r="CI502" s="194"/>
      <c r="CJ502" s="194"/>
      <c r="CK502" s="186"/>
      <c r="CL502" s="186"/>
      <c r="CM502" s="186"/>
      <c r="CN502" s="186"/>
      <c r="CO502" s="186"/>
      <c r="CP502" s="186"/>
      <c r="CQ502" s="186"/>
      <c r="CR502" s="186"/>
      <c r="CS502" s="186"/>
      <c r="CT502" s="186"/>
      <c r="CU502" s="186"/>
      <c r="CV502" s="186"/>
      <c r="CW502" s="186"/>
      <c r="CX502" s="186"/>
      <c r="CY502" s="186"/>
      <c r="CZ502" s="186"/>
      <c r="DA502" s="186"/>
      <c r="DB502" s="186"/>
      <c r="DC502" s="186"/>
      <c r="DD502" s="186"/>
      <c r="DE502" s="186"/>
      <c r="DF502" s="186"/>
      <c r="DG502" s="186"/>
      <c r="DH502" s="186"/>
      <c r="DI502" s="186"/>
      <c r="DJ502" s="186"/>
      <c r="DK502" s="186"/>
      <c r="DL502" s="186"/>
      <c r="DM502" s="186"/>
      <c r="DN502" s="186"/>
      <c r="DO502" s="186"/>
      <c r="DP502" s="186"/>
      <c r="DQ502" s="60"/>
      <c r="DR502" s="60"/>
      <c r="DS502" s="60"/>
      <c r="DT502" s="60"/>
      <c r="DU502" s="60"/>
      <c r="DV502" s="60"/>
      <c r="DW502" s="60"/>
      <c r="DX502" s="60"/>
      <c r="DY502" s="60"/>
      <c r="DZ502" s="60"/>
      <c r="EA502" s="60"/>
      <c r="EB502" s="60"/>
      <c r="EC502" s="60"/>
      <c r="ED502" s="105"/>
      <c r="EE502" s="66"/>
      <c r="EF502" s="66"/>
      <c r="EG502" s="66"/>
      <c r="EH502" s="66"/>
      <c r="EI502" s="66"/>
      <c r="EJ502" s="66"/>
      <c r="EK502" s="66"/>
      <c r="EL502" s="66"/>
      <c r="EM502" s="66"/>
      <c r="EN502" s="66"/>
      <c r="EO502" s="66"/>
      <c r="EP502" s="66"/>
      <c r="EQ502" s="66"/>
      <c r="ER502" s="66"/>
      <c r="ES502" s="66"/>
      <c r="ET502" s="66"/>
      <c r="EU502" s="66"/>
      <c r="EV502" s="66"/>
      <c r="EW502" s="66"/>
      <c r="EX502" s="66"/>
      <c r="EY502" s="66"/>
      <c r="EZ502" s="66"/>
      <c r="FA502" s="66"/>
      <c r="FB502" s="66"/>
      <c r="FC502" s="66"/>
      <c r="FD502" s="66"/>
      <c r="FE502" s="66"/>
      <c r="FF502" s="66"/>
      <c r="FG502" s="66"/>
      <c r="FH502" s="66"/>
      <c r="FI502" s="66"/>
      <c r="FJ502" s="66"/>
      <c r="FK502" s="66"/>
      <c r="FL502" s="66"/>
      <c r="FM502" s="66"/>
      <c r="FN502" s="66"/>
      <c r="FO502" s="66"/>
      <c r="FP502" s="66"/>
      <c r="FQ502" s="66"/>
      <c r="FR502" s="66"/>
      <c r="FS502" s="66"/>
      <c r="FT502" s="66"/>
      <c r="FU502" s="66"/>
      <c r="FV502" s="66"/>
      <c r="FW502" s="66"/>
      <c r="FX502" s="66"/>
      <c r="FY502" s="66"/>
      <c r="FZ502" s="66"/>
      <c r="GA502" s="66"/>
      <c r="GB502" s="66"/>
      <c r="GC502" s="66"/>
      <c r="GD502" s="66"/>
      <c r="GE502" s="66"/>
      <c r="GF502" s="66"/>
      <c r="GG502" s="66"/>
      <c r="GH502" s="66"/>
      <c r="GI502" s="66"/>
      <c r="GJ502" s="66"/>
      <c r="GK502" s="66"/>
      <c r="GL502" s="66"/>
      <c r="GM502" s="66"/>
    </row>
    <row r="503" spans="1:195" s="106" customFormat="1" ht="9.9499999999999993" customHeight="1" thickBot="1" x14ac:dyDescent="0.45">
      <c r="A503" s="60"/>
      <c r="B503" s="60"/>
      <c r="C503" s="60"/>
      <c r="D503" s="60"/>
      <c r="E503" s="60"/>
      <c r="F503" s="186"/>
      <c r="G503" s="441" t="s">
        <v>377</v>
      </c>
      <c r="H503" s="447"/>
      <c r="I503" s="447"/>
      <c r="J503" s="447"/>
      <c r="K503" s="447"/>
      <c r="L503" s="447"/>
      <c r="M503" s="447"/>
      <c r="N503" s="447"/>
      <c r="O503" s="447"/>
      <c r="P503" s="447"/>
      <c r="Q503" s="447"/>
      <c r="R503" s="447"/>
      <c r="S503" s="447"/>
      <c r="T503" s="447"/>
      <c r="U503" s="447"/>
      <c r="V503" s="447"/>
      <c r="W503" s="195"/>
      <c r="X503" s="195"/>
      <c r="Y503" s="195"/>
      <c r="Z503" s="195"/>
      <c r="AA503" s="196"/>
      <c r="AB503" s="168"/>
      <c r="AC503" s="168"/>
      <c r="AD503" s="168"/>
      <c r="AE503" s="168"/>
      <c r="AF503" s="168"/>
      <c r="AG503" s="168"/>
      <c r="AH503" s="168"/>
      <c r="AI503" s="168"/>
      <c r="AJ503" s="168"/>
      <c r="AK503" s="168"/>
      <c r="AL503" s="168"/>
      <c r="AM503" s="168"/>
      <c r="AN503" s="168"/>
      <c r="AO503" s="168"/>
      <c r="AP503" s="168"/>
      <c r="AQ503" s="168"/>
      <c r="AR503" s="168"/>
      <c r="AS503" s="168"/>
      <c r="AT503" s="168"/>
      <c r="AU503" s="168"/>
      <c r="AV503" s="168"/>
      <c r="AW503" s="168"/>
      <c r="AX503" s="168"/>
      <c r="AY503" s="168"/>
      <c r="AZ503" s="168"/>
      <c r="BA503" s="169"/>
      <c r="BB503" s="186"/>
      <c r="BC503" s="60"/>
      <c r="BD503" s="60"/>
      <c r="BE503" s="60"/>
      <c r="BF503" s="60"/>
      <c r="BG503" s="60"/>
      <c r="BH503" s="60"/>
      <c r="BI503" s="60"/>
      <c r="BJ503" s="60"/>
      <c r="BK503" s="60"/>
      <c r="BL503" s="60"/>
      <c r="BM503" s="60"/>
      <c r="BN503" s="60"/>
      <c r="BO503" s="60"/>
      <c r="BP503" s="60"/>
      <c r="BQ503" s="60"/>
      <c r="BR503" s="60"/>
      <c r="BS503" s="60"/>
      <c r="BT503" s="186"/>
      <c r="BU503" s="441" t="s">
        <v>377</v>
      </c>
      <c r="BV503" s="447"/>
      <c r="BW503" s="447"/>
      <c r="BX503" s="447"/>
      <c r="BY503" s="447"/>
      <c r="BZ503" s="447"/>
      <c r="CA503" s="447"/>
      <c r="CB503" s="447"/>
      <c r="CC503" s="447"/>
      <c r="CD503" s="447"/>
      <c r="CE503" s="447"/>
      <c r="CF503" s="447"/>
      <c r="CG503" s="447"/>
      <c r="CH503" s="447"/>
      <c r="CI503" s="447"/>
      <c r="CJ503" s="447"/>
      <c r="CK503" s="195"/>
      <c r="CL503" s="195"/>
      <c r="CM503" s="195"/>
      <c r="CN503" s="195"/>
      <c r="CO503" s="196"/>
      <c r="CP503" s="168"/>
      <c r="CQ503" s="168"/>
      <c r="CR503" s="168"/>
      <c r="CS503" s="168"/>
      <c r="CT503" s="168"/>
      <c r="CU503" s="168"/>
      <c r="CV503" s="168"/>
      <c r="CW503" s="168"/>
      <c r="CX503" s="168"/>
      <c r="CY503" s="168"/>
      <c r="CZ503" s="168"/>
      <c r="DA503" s="168"/>
      <c r="DB503" s="168"/>
      <c r="DC503" s="168"/>
      <c r="DD503" s="168"/>
      <c r="DE503" s="168"/>
      <c r="DF503" s="168"/>
      <c r="DG503" s="168"/>
      <c r="DH503" s="168"/>
      <c r="DI503" s="168"/>
      <c r="DJ503" s="168"/>
      <c r="DK503" s="168"/>
      <c r="DL503" s="168"/>
      <c r="DM503" s="168"/>
      <c r="DN503" s="168"/>
      <c r="DO503" s="169"/>
      <c r="DP503" s="186"/>
      <c r="DQ503" s="60"/>
      <c r="DR503" s="60"/>
      <c r="DS503" s="60"/>
      <c r="DT503" s="60"/>
      <c r="DU503" s="60"/>
      <c r="DV503" s="60"/>
      <c r="DW503" s="60"/>
      <c r="DX503" s="60"/>
      <c r="DY503" s="60"/>
      <c r="DZ503" s="60"/>
      <c r="EA503" s="60"/>
      <c r="EB503" s="60"/>
      <c r="EC503" s="60"/>
      <c r="ED503" s="105"/>
      <c r="EE503" s="66"/>
      <c r="EF503" s="66"/>
      <c r="EG503" s="66"/>
      <c r="EH503" s="66"/>
      <c r="EI503" s="66"/>
      <c r="EJ503" s="66"/>
      <c r="EK503" s="66"/>
      <c r="EL503" s="66"/>
      <c r="EM503" s="66"/>
      <c r="EN503" s="66"/>
      <c r="EO503" s="66"/>
      <c r="EP503" s="66"/>
      <c r="EQ503" s="66"/>
      <c r="ER503" s="66"/>
      <c r="ES503" s="66"/>
      <c r="ET503" s="66"/>
      <c r="EU503" s="66"/>
      <c r="EV503" s="66"/>
      <c r="EW503" s="66"/>
      <c r="EX503" s="66"/>
      <c r="EY503" s="66"/>
      <c r="EZ503" s="66"/>
      <c r="FA503" s="66"/>
      <c r="FB503" s="66"/>
      <c r="FC503" s="66"/>
      <c r="FD503" s="66"/>
      <c r="FE503" s="66"/>
      <c r="FF503" s="66"/>
      <c r="FG503" s="66"/>
      <c r="FH503" s="66"/>
      <c r="FI503" s="66"/>
      <c r="FJ503" s="66"/>
      <c r="FK503" s="66"/>
      <c r="FL503" s="66"/>
      <c r="FM503" s="66"/>
      <c r="FN503" s="66"/>
      <c r="FO503" s="66"/>
      <c r="FP503" s="66"/>
      <c r="FQ503" s="66"/>
      <c r="FR503" s="66"/>
      <c r="FS503" s="66"/>
      <c r="FT503" s="66"/>
      <c r="FU503" s="66"/>
      <c r="FV503" s="66"/>
      <c r="FW503" s="66"/>
      <c r="FX503" s="66"/>
      <c r="FY503" s="66"/>
      <c r="FZ503" s="66"/>
      <c r="GA503" s="66"/>
      <c r="GB503" s="66"/>
      <c r="GC503" s="66"/>
      <c r="GD503" s="66"/>
      <c r="GE503" s="66"/>
      <c r="GF503" s="66"/>
      <c r="GG503" s="66"/>
      <c r="GH503" s="66"/>
      <c r="GI503" s="66"/>
      <c r="GJ503" s="66"/>
      <c r="GK503" s="66"/>
      <c r="GL503" s="66"/>
      <c r="GM503" s="66"/>
    </row>
    <row r="504" spans="1:195" s="106" customFormat="1" ht="9.9499999999999993" customHeight="1" x14ac:dyDescent="0.4">
      <c r="A504" s="60"/>
      <c r="B504" s="60"/>
      <c r="C504" s="60"/>
      <c r="D504" s="60"/>
      <c r="E504" s="60"/>
      <c r="F504" s="186"/>
      <c r="G504" s="448"/>
      <c r="H504" s="449"/>
      <c r="I504" s="449"/>
      <c r="J504" s="449"/>
      <c r="K504" s="449"/>
      <c r="L504" s="449"/>
      <c r="M504" s="449"/>
      <c r="N504" s="449"/>
      <c r="O504" s="449"/>
      <c r="P504" s="449"/>
      <c r="Q504" s="449"/>
      <c r="R504" s="449"/>
      <c r="S504" s="449"/>
      <c r="T504" s="449"/>
      <c r="U504" s="449"/>
      <c r="V504" s="449"/>
      <c r="W504" s="185"/>
      <c r="X504" s="185"/>
      <c r="Y504" s="185"/>
      <c r="Z504" s="422" t="s">
        <v>428</v>
      </c>
      <c r="AA504" s="423"/>
      <c r="AB504" s="423"/>
      <c r="AC504" s="423"/>
      <c r="AD504" s="423"/>
      <c r="AE504" s="423"/>
      <c r="AF504" s="423"/>
      <c r="AG504" s="423"/>
      <c r="AH504" s="423"/>
      <c r="AI504" s="423"/>
      <c r="AJ504" s="423"/>
      <c r="AK504" s="423"/>
      <c r="AL504" s="423"/>
      <c r="AM504" s="423"/>
      <c r="AN504" s="423"/>
      <c r="AO504" s="423"/>
      <c r="AP504" s="423"/>
      <c r="AQ504" s="423"/>
      <c r="AR504" s="423"/>
      <c r="AS504" s="423"/>
      <c r="AT504" s="423"/>
      <c r="AU504" s="423"/>
      <c r="AV504" s="423"/>
      <c r="AW504" s="423"/>
      <c r="AX504" s="423"/>
      <c r="AY504" s="423"/>
      <c r="AZ504" s="424"/>
      <c r="BA504" s="171"/>
      <c r="BB504" s="186"/>
      <c r="BC504" s="60"/>
      <c r="BD504" s="60"/>
      <c r="BE504" s="431"/>
      <c r="BF504" s="432"/>
      <c r="BG504" s="436" t="s">
        <v>112</v>
      </c>
      <c r="BH504" s="436"/>
      <c r="BI504" s="432"/>
      <c r="BJ504" s="432"/>
      <c r="BK504" s="436" t="s">
        <v>113</v>
      </c>
      <c r="BL504" s="438"/>
      <c r="BM504" s="60"/>
      <c r="BN504" s="60"/>
      <c r="BO504" s="60"/>
      <c r="BP504" s="60"/>
      <c r="BQ504" s="60"/>
      <c r="BR504" s="60"/>
      <c r="BS504" s="60"/>
      <c r="BT504" s="186"/>
      <c r="BU504" s="448"/>
      <c r="BV504" s="449"/>
      <c r="BW504" s="449"/>
      <c r="BX504" s="449"/>
      <c r="BY504" s="449"/>
      <c r="BZ504" s="449"/>
      <c r="CA504" s="449"/>
      <c r="CB504" s="449"/>
      <c r="CC504" s="449"/>
      <c r="CD504" s="449"/>
      <c r="CE504" s="449"/>
      <c r="CF504" s="449"/>
      <c r="CG504" s="449"/>
      <c r="CH504" s="449"/>
      <c r="CI504" s="449"/>
      <c r="CJ504" s="449"/>
      <c r="CK504" s="185"/>
      <c r="CL504" s="185"/>
      <c r="CM504" s="185"/>
      <c r="CN504" s="422" t="s">
        <v>428</v>
      </c>
      <c r="CO504" s="423"/>
      <c r="CP504" s="423"/>
      <c r="CQ504" s="423"/>
      <c r="CR504" s="423"/>
      <c r="CS504" s="423"/>
      <c r="CT504" s="423"/>
      <c r="CU504" s="423"/>
      <c r="CV504" s="423"/>
      <c r="CW504" s="423"/>
      <c r="CX504" s="423"/>
      <c r="CY504" s="423"/>
      <c r="CZ504" s="423"/>
      <c r="DA504" s="423"/>
      <c r="DB504" s="423"/>
      <c r="DC504" s="423"/>
      <c r="DD504" s="423"/>
      <c r="DE504" s="423"/>
      <c r="DF504" s="423"/>
      <c r="DG504" s="423"/>
      <c r="DH504" s="423"/>
      <c r="DI504" s="423"/>
      <c r="DJ504" s="423"/>
      <c r="DK504" s="423"/>
      <c r="DL504" s="423"/>
      <c r="DM504" s="423"/>
      <c r="DN504" s="424"/>
      <c r="DO504" s="171"/>
      <c r="DP504" s="186"/>
      <c r="DQ504" s="60"/>
      <c r="DR504" s="60"/>
      <c r="DS504" s="431">
        <v>8</v>
      </c>
      <c r="DT504" s="432"/>
      <c r="DU504" s="436" t="s">
        <v>112</v>
      </c>
      <c r="DV504" s="436"/>
      <c r="DW504" s="432">
        <v>1</v>
      </c>
      <c r="DX504" s="432"/>
      <c r="DY504" s="436" t="s">
        <v>113</v>
      </c>
      <c r="DZ504" s="438"/>
      <c r="EA504" s="60"/>
      <c r="EB504" s="60"/>
      <c r="EC504" s="60"/>
      <c r="ED504" s="105"/>
      <c r="EE504" s="66"/>
      <c r="EF504" s="66"/>
      <c r="EG504" s="66"/>
      <c r="EH504" s="66"/>
      <c r="EI504" s="66"/>
      <c r="EJ504" s="66"/>
      <c r="EK504" s="66"/>
      <c r="EL504" s="66"/>
      <c r="EM504" s="66"/>
      <c r="EN504" s="66"/>
      <c r="EO504" s="66"/>
      <c r="EP504" s="66"/>
      <c r="EQ504" s="66"/>
      <c r="ER504" s="66"/>
      <c r="ES504" s="66"/>
      <c r="ET504" s="66"/>
      <c r="EU504" s="66"/>
      <c r="EV504" s="66"/>
      <c r="EW504" s="66"/>
      <c r="EX504" s="66"/>
      <c r="EY504" s="66"/>
      <c r="EZ504" s="66"/>
      <c r="FA504" s="66"/>
      <c r="FB504" s="66"/>
      <c r="FC504" s="66"/>
      <c r="FD504" s="66"/>
      <c r="FE504" s="66"/>
      <c r="FF504" s="66"/>
      <c r="FG504" s="66"/>
      <c r="FH504" s="66"/>
      <c r="FI504" s="66"/>
      <c r="FJ504" s="66"/>
      <c r="FK504" s="66"/>
      <c r="FL504" s="66"/>
      <c r="FM504" s="66"/>
      <c r="FN504" s="66"/>
      <c r="FO504" s="66"/>
      <c r="FP504" s="66"/>
      <c r="FQ504" s="66"/>
      <c r="FR504" s="66"/>
      <c r="FS504" s="66"/>
      <c r="FT504" s="66"/>
      <c r="FU504" s="66"/>
      <c r="FV504" s="66"/>
      <c r="FW504" s="66"/>
      <c r="FX504" s="66"/>
      <c r="FY504" s="66"/>
      <c r="FZ504" s="66"/>
      <c r="GA504" s="66"/>
      <c r="GB504" s="66"/>
      <c r="GC504" s="66"/>
      <c r="GD504" s="66"/>
      <c r="GE504" s="66"/>
      <c r="GF504" s="66"/>
      <c r="GG504" s="66"/>
      <c r="GH504" s="66"/>
      <c r="GI504" s="66"/>
      <c r="GJ504" s="66"/>
      <c r="GK504" s="66"/>
      <c r="GL504" s="66"/>
      <c r="GM504" s="66"/>
    </row>
    <row r="505" spans="1:195" s="106" customFormat="1" ht="9.9499999999999993" customHeight="1" x14ac:dyDescent="0.4">
      <c r="A505" s="60"/>
      <c r="B505" s="60"/>
      <c r="C505" s="60"/>
      <c r="D505" s="60"/>
      <c r="E505" s="60"/>
      <c r="F505" s="186"/>
      <c r="G505" s="448"/>
      <c r="H505" s="449"/>
      <c r="I505" s="449"/>
      <c r="J505" s="449"/>
      <c r="K505" s="449"/>
      <c r="L505" s="449"/>
      <c r="M505" s="449"/>
      <c r="N505" s="449"/>
      <c r="O505" s="449"/>
      <c r="P505" s="449"/>
      <c r="Q505" s="449"/>
      <c r="R505" s="449"/>
      <c r="S505" s="449"/>
      <c r="T505" s="449"/>
      <c r="U505" s="449"/>
      <c r="V505" s="449"/>
      <c r="W505" s="185"/>
      <c r="X505" s="185"/>
      <c r="Y505" s="185"/>
      <c r="Z505" s="425"/>
      <c r="AA505" s="426"/>
      <c r="AB505" s="426"/>
      <c r="AC505" s="426"/>
      <c r="AD505" s="426"/>
      <c r="AE505" s="426"/>
      <c r="AF505" s="426"/>
      <c r="AG505" s="426"/>
      <c r="AH505" s="426"/>
      <c r="AI505" s="426"/>
      <c r="AJ505" s="426"/>
      <c r="AK505" s="426"/>
      <c r="AL505" s="426"/>
      <c r="AM505" s="426"/>
      <c r="AN505" s="426"/>
      <c r="AO505" s="426"/>
      <c r="AP505" s="426"/>
      <c r="AQ505" s="426"/>
      <c r="AR505" s="426"/>
      <c r="AS505" s="426"/>
      <c r="AT505" s="426"/>
      <c r="AU505" s="426"/>
      <c r="AV505" s="426"/>
      <c r="AW505" s="426"/>
      <c r="AX505" s="426"/>
      <c r="AY505" s="426"/>
      <c r="AZ505" s="427"/>
      <c r="BA505" s="172"/>
      <c r="BB505" s="190"/>
      <c r="BC505" s="60"/>
      <c r="BD505" s="60"/>
      <c r="BE505" s="433"/>
      <c r="BF505" s="327"/>
      <c r="BG505" s="326"/>
      <c r="BH505" s="326"/>
      <c r="BI505" s="327"/>
      <c r="BJ505" s="327"/>
      <c r="BK505" s="326"/>
      <c r="BL505" s="439"/>
      <c r="BM505" s="60"/>
      <c r="BN505" s="60"/>
      <c r="BO505" s="60"/>
      <c r="BP505" s="60"/>
      <c r="BQ505" s="60"/>
      <c r="BR505" s="60"/>
      <c r="BS505" s="60"/>
      <c r="BT505" s="186"/>
      <c r="BU505" s="448"/>
      <c r="BV505" s="449"/>
      <c r="BW505" s="449"/>
      <c r="BX505" s="449"/>
      <c r="BY505" s="449"/>
      <c r="BZ505" s="449"/>
      <c r="CA505" s="449"/>
      <c r="CB505" s="449"/>
      <c r="CC505" s="449"/>
      <c r="CD505" s="449"/>
      <c r="CE505" s="449"/>
      <c r="CF505" s="449"/>
      <c r="CG505" s="449"/>
      <c r="CH505" s="449"/>
      <c r="CI505" s="449"/>
      <c r="CJ505" s="449"/>
      <c r="CK505" s="185"/>
      <c r="CL505" s="185"/>
      <c r="CM505" s="185"/>
      <c r="CN505" s="425"/>
      <c r="CO505" s="426"/>
      <c r="CP505" s="426"/>
      <c r="CQ505" s="426"/>
      <c r="CR505" s="426"/>
      <c r="CS505" s="426"/>
      <c r="CT505" s="426"/>
      <c r="CU505" s="426"/>
      <c r="CV505" s="426"/>
      <c r="CW505" s="426"/>
      <c r="CX505" s="426"/>
      <c r="CY505" s="426"/>
      <c r="CZ505" s="426"/>
      <c r="DA505" s="426"/>
      <c r="DB505" s="426"/>
      <c r="DC505" s="426"/>
      <c r="DD505" s="426"/>
      <c r="DE505" s="426"/>
      <c r="DF505" s="426"/>
      <c r="DG505" s="426"/>
      <c r="DH505" s="426"/>
      <c r="DI505" s="426"/>
      <c r="DJ505" s="426"/>
      <c r="DK505" s="426"/>
      <c r="DL505" s="426"/>
      <c r="DM505" s="426"/>
      <c r="DN505" s="427"/>
      <c r="DO505" s="172"/>
      <c r="DP505" s="190"/>
      <c r="DQ505" s="60"/>
      <c r="DR505" s="60"/>
      <c r="DS505" s="433"/>
      <c r="DT505" s="327"/>
      <c r="DU505" s="326"/>
      <c r="DV505" s="326"/>
      <c r="DW505" s="327"/>
      <c r="DX505" s="327"/>
      <c r="DY505" s="326"/>
      <c r="DZ505" s="439"/>
      <c r="EA505" s="60"/>
      <c r="EB505" s="60"/>
      <c r="EC505" s="60"/>
      <c r="ED505" s="105"/>
      <c r="EE505" s="66"/>
      <c r="EF505" s="66"/>
      <c r="EG505" s="66"/>
      <c r="EH505" s="66"/>
      <c r="EI505" s="66"/>
      <c r="EJ505" s="66"/>
      <c r="EK505" s="66"/>
      <c r="EL505" s="66"/>
      <c r="EM505" s="66"/>
      <c r="EN505" s="66"/>
      <c r="EO505" s="66"/>
      <c r="EP505" s="66"/>
      <c r="EQ505" s="66"/>
      <c r="ER505" s="66"/>
      <c r="ES505" s="66"/>
      <c r="ET505" s="66"/>
      <c r="EU505" s="66"/>
      <c r="EV505" s="66"/>
      <c r="EW505" s="66"/>
      <c r="EX505" s="66"/>
      <c r="EY505" s="66"/>
      <c r="EZ505" s="66"/>
      <c r="FA505" s="66"/>
      <c r="FB505" s="66"/>
      <c r="FC505" s="66"/>
      <c r="FD505" s="66"/>
      <c r="FE505" s="66"/>
      <c r="FF505" s="66"/>
      <c r="FG505" s="66"/>
      <c r="FH505" s="66"/>
      <c r="FI505" s="66"/>
      <c r="FJ505" s="66"/>
      <c r="FK505" s="66"/>
      <c r="FL505" s="66"/>
      <c r="FM505" s="66"/>
      <c r="FN505" s="66"/>
      <c r="FO505" s="66"/>
      <c r="FP505" s="66"/>
      <c r="FQ505" s="66"/>
      <c r="FR505" s="66"/>
      <c r="FS505" s="66"/>
      <c r="FT505" s="66"/>
      <c r="FU505" s="66"/>
      <c r="FV505" s="66"/>
      <c r="FW505" s="66"/>
      <c r="FX505" s="66"/>
      <c r="FY505" s="66"/>
      <c r="FZ505" s="66"/>
      <c r="GA505" s="66"/>
      <c r="GB505" s="66"/>
      <c r="GC505" s="66"/>
      <c r="GD505" s="66"/>
      <c r="GE505" s="66"/>
      <c r="GF505" s="66"/>
      <c r="GG505" s="66"/>
      <c r="GH505" s="66"/>
      <c r="GI505" s="66"/>
      <c r="GJ505" s="66"/>
      <c r="GK505" s="66"/>
      <c r="GL505" s="66"/>
      <c r="GM505" s="66"/>
    </row>
    <row r="506" spans="1:195" s="106" customFormat="1" ht="9.9499999999999993" customHeight="1" thickBot="1" x14ac:dyDescent="0.45">
      <c r="A506" s="60"/>
      <c r="B506" s="60"/>
      <c r="C506" s="60"/>
      <c r="D506" s="60"/>
      <c r="E506" s="60"/>
      <c r="F506" s="186"/>
      <c r="G506" s="448"/>
      <c r="H506" s="449"/>
      <c r="I506" s="449"/>
      <c r="J506" s="449"/>
      <c r="K506" s="449"/>
      <c r="L506" s="449"/>
      <c r="M506" s="449"/>
      <c r="N506" s="449"/>
      <c r="O506" s="449"/>
      <c r="P506" s="449"/>
      <c r="Q506" s="449"/>
      <c r="R506" s="449"/>
      <c r="S506" s="449"/>
      <c r="T506" s="449"/>
      <c r="U506" s="449"/>
      <c r="V506" s="449"/>
      <c r="W506" s="185"/>
      <c r="X506" s="185"/>
      <c r="Y506" s="185"/>
      <c r="Z506" s="428"/>
      <c r="AA506" s="429"/>
      <c r="AB506" s="429"/>
      <c r="AC506" s="429"/>
      <c r="AD506" s="429"/>
      <c r="AE506" s="429"/>
      <c r="AF506" s="429"/>
      <c r="AG506" s="429"/>
      <c r="AH506" s="429"/>
      <c r="AI506" s="429"/>
      <c r="AJ506" s="429"/>
      <c r="AK506" s="429"/>
      <c r="AL506" s="429"/>
      <c r="AM506" s="429"/>
      <c r="AN506" s="429"/>
      <c r="AO506" s="429"/>
      <c r="AP506" s="429"/>
      <c r="AQ506" s="429"/>
      <c r="AR506" s="429"/>
      <c r="AS506" s="429"/>
      <c r="AT506" s="429"/>
      <c r="AU506" s="429"/>
      <c r="AV506" s="429"/>
      <c r="AW506" s="429"/>
      <c r="AX506" s="429"/>
      <c r="AY506" s="429"/>
      <c r="AZ506" s="430"/>
      <c r="BA506" s="172"/>
      <c r="BB506" s="190"/>
      <c r="BC506" s="60"/>
      <c r="BD506" s="60"/>
      <c r="BE506" s="434"/>
      <c r="BF506" s="435"/>
      <c r="BG506" s="437"/>
      <c r="BH506" s="437"/>
      <c r="BI506" s="435"/>
      <c r="BJ506" s="435"/>
      <c r="BK506" s="437"/>
      <c r="BL506" s="440"/>
      <c r="BM506" s="60"/>
      <c r="BN506" s="60"/>
      <c r="BO506" s="60"/>
      <c r="BP506" s="60"/>
      <c r="BQ506" s="60"/>
      <c r="BR506" s="60"/>
      <c r="BS506" s="60"/>
      <c r="BT506" s="186"/>
      <c r="BU506" s="448"/>
      <c r="BV506" s="449"/>
      <c r="BW506" s="449"/>
      <c r="BX506" s="449"/>
      <c r="BY506" s="449"/>
      <c r="BZ506" s="449"/>
      <c r="CA506" s="449"/>
      <c r="CB506" s="449"/>
      <c r="CC506" s="449"/>
      <c r="CD506" s="449"/>
      <c r="CE506" s="449"/>
      <c r="CF506" s="449"/>
      <c r="CG506" s="449"/>
      <c r="CH506" s="449"/>
      <c r="CI506" s="449"/>
      <c r="CJ506" s="449"/>
      <c r="CK506" s="185"/>
      <c r="CL506" s="185"/>
      <c r="CM506" s="185"/>
      <c r="CN506" s="428"/>
      <c r="CO506" s="429"/>
      <c r="CP506" s="429"/>
      <c r="CQ506" s="429"/>
      <c r="CR506" s="429"/>
      <c r="CS506" s="429"/>
      <c r="CT506" s="429"/>
      <c r="CU506" s="429"/>
      <c r="CV506" s="429"/>
      <c r="CW506" s="429"/>
      <c r="CX506" s="429"/>
      <c r="CY506" s="429"/>
      <c r="CZ506" s="429"/>
      <c r="DA506" s="429"/>
      <c r="DB506" s="429"/>
      <c r="DC506" s="429"/>
      <c r="DD506" s="429"/>
      <c r="DE506" s="429"/>
      <c r="DF506" s="429"/>
      <c r="DG506" s="429"/>
      <c r="DH506" s="429"/>
      <c r="DI506" s="429"/>
      <c r="DJ506" s="429"/>
      <c r="DK506" s="429"/>
      <c r="DL506" s="429"/>
      <c r="DM506" s="429"/>
      <c r="DN506" s="430"/>
      <c r="DO506" s="172"/>
      <c r="DP506" s="190"/>
      <c r="DQ506" s="60"/>
      <c r="DR506" s="60"/>
      <c r="DS506" s="434"/>
      <c r="DT506" s="435"/>
      <c r="DU506" s="437"/>
      <c r="DV506" s="437"/>
      <c r="DW506" s="435"/>
      <c r="DX506" s="435"/>
      <c r="DY506" s="437"/>
      <c r="DZ506" s="440"/>
      <c r="EA506" s="60"/>
      <c r="EB506" s="60"/>
      <c r="EC506" s="60"/>
      <c r="ED506" s="105"/>
      <c r="EE506" s="66"/>
      <c r="EF506" s="66"/>
      <c r="EG506" s="66"/>
      <c r="EH506" s="66"/>
      <c r="EI506" s="66"/>
      <c r="EJ506" s="66"/>
      <c r="EK506" s="66"/>
      <c r="EL506" s="66"/>
      <c r="EM506" s="66"/>
      <c r="EN506" s="66"/>
      <c r="EO506" s="66"/>
      <c r="EP506" s="66"/>
      <c r="EQ506" s="66"/>
      <c r="ER506" s="66"/>
      <c r="ES506" s="66"/>
      <c r="ET506" s="66"/>
      <c r="EU506" s="66"/>
      <c r="EV506" s="66"/>
      <c r="EW506" s="66"/>
      <c r="EX506" s="66"/>
      <c r="EY506" s="66"/>
      <c r="EZ506" s="66"/>
      <c r="FA506" s="66"/>
      <c r="FB506" s="66"/>
      <c r="FC506" s="66"/>
      <c r="FD506" s="66"/>
      <c r="FE506" s="66"/>
      <c r="FF506" s="66"/>
      <c r="FG506" s="66"/>
      <c r="FH506" s="66"/>
      <c r="FI506" s="66"/>
      <c r="FJ506" s="66"/>
      <c r="FK506" s="66"/>
      <c r="FL506" s="66"/>
      <c r="FM506" s="66"/>
      <c r="FN506" s="66"/>
      <c r="FO506" s="66"/>
      <c r="FP506" s="66"/>
      <c r="FQ506" s="66"/>
      <c r="FR506" s="66"/>
      <c r="FS506" s="66"/>
      <c r="FT506" s="66"/>
      <c r="FU506" s="66"/>
      <c r="FV506" s="66"/>
      <c r="FW506" s="66"/>
      <c r="FX506" s="66"/>
      <c r="FY506" s="66"/>
      <c r="FZ506" s="66"/>
      <c r="GA506" s="66"/>
      <c r="GB506" s="66"/>
      <c r="GC506" s="66"/>
      <c r="GD506" s="66"/>
      <c r="GE506" s="66"/>
      <c r="GF506" s="66"/>
      <c r="GG506" s="66"/>
      <c r="GH506" s="66"/>
      <c r="GI506" s="66"/>
      <c r="GJ506" s="66"/>
      <c r="GK506" s="66"/>
      <c r="GL506" s="66"/>
      <c r="GM506" s="66"/>
    </row>
    <row r="507" spans="1:195" s="106" customFormat="1" ht="9.9499999999999993" customHeight="1" thickBot="1" x14ac:dyDescent="0.45">
      <c r="A507" s="60"/>
      <c r="B507" s="60"/>
      <c r="C507" s="60"/>
      <c r="D507" s="60"/>
      <c r="E507" s="60"/>
      <c r="F507" s="186"/>
      <c r="G507" s="450"/>
      <c r="H507" s="451"/>
      <c r="I507" s="451"/>
      <c r="J507" s="451"/>
      <c r="K507" s="451"/>
      <c r="L507" s="451"/>
      <c r="M507" s="451"/>
      <c r="N507" s="451"/>
      <c r="O507" s="451"/>
      <c r="P507" s="451"/>
      <c r="Q507" s="451"/>
      <c r="R507" s="451"/>
      <c r="S507" s="451"/>
      <c r="T507" s="451"/>
      <c r="U507" s="451"/>
      <c r="V507" s="451"/>
      <c r="W507" s="197"/>
      <c r="X507" s="197"/>
      <c r="Y507" s="197"/>
      <c r="Z507" s="197"/>
      <c r="AA507" s="198"/>
      <c r="AB507" s="175"/>
      <c r="AC507" s="176"/>
      <c r="AD507" s="175"/>
      <c r="AE507" s="175"/>
      <c r="AF507" s="175"/>
      <c r="AG507" s="175"/>
      <c r="AH507" s="175"/>
      <c r="AI507" s="175"/>
      <c r="AJ507" s="175"/>
      <c r="AK507" s="175"/>
      <c r="AL507" s="175"/>
      <c r="AM507" s="175"/>
      <c r="AN507" s="175"/>
      <c r="AO507" s="175"/>
      <c r="AP507" s="175"/>
      <c r="AQ507" s="175"/>
      <c r="AR507" s="175"/>
      <c r="AS507" s="175"/>
      <c r="AT507" s="175"/>
      <c r="AU507" s="175"/>
      <c r="AV507" s="175"/>
      <c r="AW507" s="175"/>
      <c r="AX507" s="175"/>
      <c r="AY507" s="175"/>
      <c r="AZ507" s="175"/>
      <c r="BA507" s="177"/>
      <c r="BB507" s="190"/>
      <c r="BC507" s="60"/>
      <c r="BD507" s="60"/>
      <c r="BE507" s="60"/>
      <c r="BF507" s="60"/>
      <c r="BG507" s="60"/>
      <c r="BH507" s="60"/>
      <c r="BI507" s="60"/>
      <c r="BJ507" s="60"/>
      <c r="BK507" s="60"/>
      <c r="BL507" s="60"/>
      <c r="BM507" s="60"/>
      <c r="BN507" s="60"/>
      <c r="BO507" s="60"/>
      <c r="BP507" s="60"/>
      <c r="BQ507" s="60"/>
      <c r="BR507" s="60"/>
      <c r="BS507" s="60"/>
      <c r="BT507" s="186"/>
      <c r="BU507" s="450"/>
      <c r="BV507" s="451"/>
      <c r="BW507" s="451"/>
      <c r="BX507" s="451"/>
      <c r="BY507" s="451"/>
      <c r="BZ507" s="451"/>
      <c r="CA507" s="451"/>
      <c r="CB507" s="451"/>
      <c r="CC507" s="451"/>
      <c r="CD507" s="451"/>
      <c r="CE507" s="451"/>
      <c r="CF507" s="451"/>
      <c r="CG507" s="451"/>
      <c r="CH507" s="451"/>
      <c r="CI507" s="451"/>
      <c r="CJ507" s="451"/>
      <c r="CK507" s="197"/>
      <c r="CL507" s="197"/>
      <c r="CM507" s="197"/>
      <c r="CN507" s="197"/>
      <c r="CO507" s="198"/>
      <c r="CP507" s="175"/>
      <c r="CQ507" s="176"/>
      <c r="CR507" s="175"/>
      <c r="CS507" s="175"/>
      <c r="CT507" s="175"/>
      <c r="CU507" s="175"/>
      <c r="CV507" s="175"/>
      <c r="CW507" s="175"/>
      <c r="CX507" s="175"/>
      <c r="CY507" s="175"/>
      <c r="CZ507" s="175"/>
      <c r="DA507" s="175"/>
      <c r="DB507" s="175"/>
      <c r="DC507" s="175"/>
      <c r="DD507" s="175"/>
      <c r="DE507" s="175"/>
      <c r="DF507" s="175"/>
      <c r="DG507" s="175"/>
      <c r="DH507" s="175"/>
      <c r="DI507" s="175"/>
      <c r="DJ507" s="175"/>
      <c r="DK507" s="175"/>
      <c r="DL507" s="175"/>
      <c r="DM507" s="175"/>
      <c r="DN507" s="175"/>
      <c r="DO507" s="177"/>
      <c r="DP507" s="190"/>
      <c r="DQ507" s="60"/>
      <c r="DR507" s="60"/>
      <c r="DS507" s="60"/>
      <c r="DT507" s="60"/>
      <c r="DU507" s="60"/>
      <c r="DV507" s="60"/>
      <c r="DW507" s="60"/>
      <c r="DX507" s="60"/>
      <c r="DY507" s="60"/>
      <c r="DZ507" s="60"/>
      <c r="EA507" s="60"/>
      <c r="EB507" s="60"/>
      <c r="EC507" s="60"/>
      <c r="ED507" s="105"/>
      <c r="EE507" s="66"/>
      <c r="EF507" s="66"/>
      <c r="EG507" s="66"/>
      <c r="EH507" s="66"/>
      <c r="EI507" s="66"/>
      <c r="EJ507" s="66"/>
      <c r="EK507" s="66"/>
      <c r="EL507" s="66"/>
      <c r="EM507" s="66"/>
      <c r="EN507" s="66"/>
      <c r="EO507" s="66"/>
      <c r="EP507" s="66"/>
      <c r="EQ507" s="66"/>
      <c r="ER507" s="66"/>
      <c r="ES507" s="66"/>
      <c r="ET507" s="66"/>
      <c r="EU507" s="66"/>
      <c r="EV507" s="66"/>
      <c r="EW507" s="66"/>
      <c r="EX507" s="66"/>
      <c r="EY507" s="66"/>
      <c r="EZ507" s="66"/>
      <c r="FA507" s="66"/>
      <c r="FB507" s="66"/>
      <c r="FC507" s="66"/>
      <c r="FD507" s="66"/>
      <c r="FE507" s="66"/>
      <c r="FF507" s="66"/>
      <c r="FG507" s="66"/>
      <c r="FH507" s="66"/>
      <c r="FI507" s="66"/>
      <c r="FJ507" s="66"/>
      <c r="FK507" s="66"/>
      <c r="FL507" s="66"/>
      <c r="FM507" s="66"/>
      <c r="FN507" s="66"/>
      <c r="FO507" s="66"/>
      <c r="FP507" s="66"/>
      <c r="FQ507" s="66"/>
      <c r="FR507" s="66"/>
      <c r="FS507" s="66"/>
      <c r="FT507" s="66"/>
      <c r="FU507" s="66"/>
      <c r="FV507" s="66"/>
      <c r="FW507" s="66"/>
      <c r="FX507" s="66"/>
      <c r="FY507" s="66"/>
      <c r="FZ507" s="66"/>
      <c r="GA507" s="66"/>
      <c r="GB507" s="66"/>
      <c r="GC507" s="66"/>
      <c r="GD507" s="66"/>
      <c r="GE507" s="66"/>
      <c r="GF507" s="66"/>
      <c r="GG507" s="66"/>
      <c r="GH507" s="66"/>
      <c r="GI507" s="66"/>
      <c r="GJ507" s="66"/>
      <c r="GK507" s="66"/>
      <c r="GL507" s="66"/>
      <c r="GM507" s="66"/>
    </row>
    <row r="508" spans="1:195" s="106" customFormat="1" ht="9" customHeight="1" x14ac:dyDescent="0.4">
      <c r="A508" s="60"/>
      <c r="B508" s="60"/>
      <c r="C508" s="60"/>
      <c r="D508" s="60"/>
      <c r="E508" s="60"/>
      <c r="F508" s="186"/>
      <c r="G508" s="194"/>
      <c r="H508" s="194"/>
      <c r="I508" s="194"/>
      <c r="J508" s="194"/>
      <c r="K508" s="194"/>
      <c r="L508" s="194"/>
      <c r="M508" s="194"/>
      <c r="N508" s="194"/>
      <c r="O508" s="194"/>
      <c r="P508" s="194"/>
      <c r="Q508" s="194"/>
      <c r="R508" s="194"/>
      <c r="S508" s="194"/>
      <c r="T508" s="194"/>
      <c r="U508" s="194"/>
      <c r="V508" s="194"/>
      <c r="W508" s="186"/>
      <c r="X508" s="186"/>
      <c r="Y508" s="186"/>
      <c r="Z508" s="186"/>
      <c r="AA508" s="186"/>
      <c r="AB508" s="186"/>
      <c r="AC508" s="186"/>
      <c r="AD508" s="186"/>
      <c r="AE508" s="186"/>
      <c r="AF508" s="186"/>
      <c r="AG508" s="186"/>
      <c r="AH508" s="186"/>
      <c r="AI508" s="186"/>
      <c r="AJ508" s="186"/>
      <c r="AK508" s="186"/>
      <c r="AL508" s="186"/>
      <c r="AM508" s="186"/>
      <c r="AN508" s="186"/>
      <c r="AO508" s="186"/>
      <c r="AP508" s="186"/>
      <c r="AQ508" s="186"/>
      <c r="AR508" s="186"/>
      <c r="AS508" s="186"/>
      <c r="AT508" s="186"/>
      <c r="AU508" s="186"/>
      <c r="AV508" s="186"/>
      <c r="AW508" s="186"/>
      <c r="AX508" s="186"/>
      <c r="AY508" s="186"/>
      <c r="AZ508" s="186"/>
      <c r="BA508" s="186"/>
      <c r="BB508" s="186"/>
      <c r="BC508" s="60"/>
      <c r="BD508" s="60"/>
      <c r="BE508" s="60"/>
      <c r="BF508" s="60"/>
      <c r="BG508" s="60"/>
      <c r="BH508" s="60"/>
      <c r="BI508" s="60"/>
      <c r="BJ508" s="60"/>
      <c r="BK508" s="60"/>
      <c r="BL508" s="60"/>
      <c r="BM508" s="60"/>
      <c r="BN508" s="60"/>
      <c r="BO508" s="60"/>
      <c r="BP508" s="60"/>
      <c r="BQ508" s="60"/>
      <c r="BR508" s="60"/>
      <c r="BS508" s="60"/>
      <c r="BT508" s="186"/>
      <c r="BU508" s="194"/>
      <c r="BV508" s="194"/>
      <c r="BW508" s="194"/>
      <c r="BX508" s="194"/>
      <c r="BY508" s="194"/>
      <c r="BZ508" s="194"/>
      <c r="CA508" s="194"/>
      <c r="CB508" s="194"/>
      <c r="CC508" s="194"/>
      <c r="CD508" s="194"/>
      <c r="CE508" s="194"/>
      <c r="CF508" s="194"/>
      <c r="CG508" s="194"/>
      <c r="CH508" s="194"/>
      <c r="CI508" s="194"/>
      <c r="CJ508" s="194"/>
      <c r="CK508" s="186"/>
      <c r="CL508" s="186"/>
      <c r="CM508" s="186"/>
      <c r="CN508" s="186"/>
      <c r="CO508" s="186"/>
      <c r="CP508" s="186"/>
      <c r="CQ508" s="186"/>
      <c r="CR508" s="186"/>
      <c r="CS508" s="186"/>
      <c r="CT508" s="186"/>
      <c r="CU508" s="186"/>
      <c r="CV508" s="186"/>
      <c r="CW508" s="186"/>
      <c r="CX508" s="186"/>
      <c r="CY508" s="186"/>
      <c r="CZ508" s="186"/>
      <c r="DA508" s="186"/>
      <c r="DB508" s="186"/>
      <c r="DC508" s="186"/>
      <c r="DD508" s="186"/>
      <c r="DE508" s="186"/>
      <c r="DF508" s="186"/>
      <c r="DG508" s="186"/>
      <c r="DH508" s="186"/>
      <c r="DI508" s="186"/>
      <c r="DJ508" s="186"/>
      <c r="DK508" s="186"/>
      <c r="DL508" s="186"/>
      <c r="DM508" s="186"/>
      <c r="DN508" s="186"/>
      <c r="DO508" s="186"/>
      <c r="DP508" s="186"/>
      <c r="DQ508" s="60"/>
      <c r="DR508" s="60"/>
      <c r="DS508" s="60"/>
      <c r="DT508" s="60"/>
      <c r="DU508" s="60"/>
      <c r="DV508" s="60"/>
      <c r="DW508" s="60"/>
      <c r="DX508" s="60"/>
      <c r="DY508" s="60"/>
      <c r="DZ508" s="60"/>
      <c r="EA508" s="60"/>
      <c r="EB508" s="60"/>
      <c r="EC508" s="60"/>
      <c r="ED508" s="105"/>
      <c r="EE508" s="66"/>
      <c r="EF508" s="66"/>
      <c r="EG508" s="66"/>
      <c r="EH508" s="66"/>
      <c r="EI508" s="66"/>
      <c r="EJ508" s="66"/>
      <c r="EK508" s="66"/>
      <c r="EL508" s="66"/>
      <c r="EM508" s="66"/>
      <c r="EN508" s="66"/>
      <c r="EO508" s="66"/>
      <c r="EP508" s="66"/>
      <c r="EQ508" s="66"/>
      <c r="ER508" s="66"/>
      <c r="ES508" s="66"/>
      <c r="ET508" s="66"/>
      <c r="EU508" s="66"/>
      <c r="EV508" s="66"/>
      <c r="EW508" s="66"/>
      <c r="EX508" s="66"/>
      <c r="EY508" s="66"/>
      <c r="EZ508" s="66"/>
      <c r="FA508" s="66"/>
      <c r="FB508" s="66"/>
      <c r="FC508" s="66"/>
      <c r="FD508" s="66"/>
      <c r="FE508" s="66"/>
      <c r="FF508" s="66"/>
      <c r="FG508" s="66"/>
      <c r="FH508" s="66"/>
      <c r="FI508" s="66"/>
      <c r="FJ508" s="66"/>
      <c r="FK508" s="66"/>
      <c r="FL508" s="66"/>
      <c r="FM508" s="66"/>
      <c r="FN508" s="66"/>
      <c r="FO508" s="66"/>
      <c r="FP508" s="66"/>
      <c r="FQ508" s="66"/>
      <c r="FR508" s="66"/>
      <c r="FS508" s="66"/>
      <c r="FT508" s="66"/>
      <c r="FU508" s="66"/>
      <c r="FV508" s="66"/>
      <c r="FW508" s="66"/>
      <c r="FX508" s="66"/>
      <c r="FY508" s="66"/>
      <c r="FZ508" s="66"/>
      <c r="GA508" s="66"/>
      <c r="GB508" s="66"/>
      <c r="GC508" s="66"/>
      <c r="GD508" s="66"/>
      <c r="GE508" s="66"/>
      <c r="GF508" s="66"/>
      <c r="GG508" s="66"/>
      <c r="GH508" s="66"/>
      <c r="GI508" s="66"/>
      <c r="GJ508" s="66"/>
      <c r="GK508" s="66"/>
      <c r="GL508" s="66"/>
      <c r="GM508" s="66"/>
    </row>
    <row r="509" spans="1:195" s="106" customFormat="1" ht="12.95" customHeight="1" x14ac:dyDescent="0.4">
      <c r="A509" s="60"/>
      <c r="B509" s="60"/>
      <c r="C509" s="60"/>
      <c r="D509" s="60"/>
      <c r="E509" s="60"/>
      <c r="F509" s="60"/>
      <c r="G509" s="73"/>
      <c r="H509" s="73"/>
      <c r="I509" s="73"/>
      <c r="J509" s="73"/>
      <c r="K509" s="73"/>
      <c r="L509" s="73"/>
      <c r="M509" s="73"/>
      <c r="N509" s="73"/>
      <c r="O509" s="73"/>
      <c r="P509" s="73"/>
      <c r="Q509" s="73"/>
      <c r="R509" s="73"/>
      <c r="S509" s="73"/>
      <c r="T509" s="73"/>
      <c r="U509" s="73"/>
      <c r="V509" s="73"/>
      <c r="W509" s="60"/>
      <c r="X509" s="60"/>
      <c r="Y509" s="60"/>
      <c r="Z509" s="60"/>
      <c r="AA509" s="60"/>
      <c r="AB509" s="60"/>
      <c r="AC509" s="60"/>
      <c r="AD509" s="60"/>
      <c r="AE509" s="60"/>
      <c r="AF509" s="60"/>
      <c r="AG509" s="60"/>
      <c r="AH509" s="60"/>
      <c r="AI509" s="60"/>
      <c r="AJ509" s="60"/>
      <c r="AK509" s="60"/>
      <c r="AL509" s="60"/>
      <c r="AM509" s="60"/>
      <c r="AN509" s="60"/>
      <c r="AO509" s="60"/>
      <c r="AP509" s="60"/>
      <c r="AQ509" s="60"/>
      <c r="AR509" s="60"/>
      <c r="AS509" s="60"/>
      <c r="AT509" s="60"/>
      <c r="AU509" s="60"/>
      <c r="AV509" s="60"/>
      <c r="AW509" s="60"/>
      <c r="AX509" s="60"/>
      <c r="AY509" s="60"/>
      <c r="AZ509" s="60"/>
      <c r="BA509" s="60"/>
      <c r="BB509" s="60"/>
      <c r="BC509" s="60"/>
      <c r="BD509" s="60"/>
      <c r="BE509" s="60"/>
      <c r="BF509" s="60"/>
      <c r="BG509" s="60"/>
      <c r="BH509" s="60"/>
      <c r="BI509" s="60"/>
      <c r="BJ509" s="60"/>
      <c r="BK509" s="60"/>
      <c r="BL509" s="60"/>
      <c r="BM509" s="60"/>
      <c r="BN509" s="60"/>
      <c r="BO509" s="60"/>
      <c r="BP509" s="60"/>
      <c r="BQ509" s="60"/>
      <c r="BR509" s="60"/>
      <c r="BS509" s="60"/>
      <c r="BT509" s="60"/>
      <c r="BU509" s="73"/>
      <c r="BV509" s="73"/>
      <c r="BW509" s="73"/>
      <c r="BX509" s="73"/>
      <c r="BY509" s="73"/>
      <c r="BZ509" s="73"/>
      <c r="CA509" s="73"/>
      <c r="CB509" s="73"/>
      <c r="CC509" s="73"/>
      <c r="CD509" s="73"/>
      <c r="CE509" s="73"/>
      <c r="CF509" s="73"/>
      <c r="CG509" s="73"/>
      <c r="CH509" s="73"/>
      <c r="CI509" s="73"/>
      <c r="CJ509" s="73"/>
      <c r="CK509" s="60"/>
      <c r="CL509" s="60"/>
      <c r="CM509" s="60"/>
      <c r="CN509" s="60"/>
      <c r="CO509" s="60"/>
      <c r="CP509" s="60"/>
      <c r="CQ509" s="60"/>
      <c r="CR509" s="60"/>
      <c r="CS509" s="60"/>
      <c r="CT509" s="60"/>
      <c r="CU509" s="60"/>
      <c r="CV509" s="60"/>
      <c r="CW509" s="60"/>
      <c r="CX509" s="60"/>
      <c r="CY509" s="60"/>
      <c r="CZ509" s="60"/>
      <c r="DA509" s="60"/>
      <c r="DB509" s="60"/>
      <c r="DC509" s="60"/>
      <c r="DD509" s="60"/>
      <c r="DE509" s="60"/>
      <c r="DF509" s="60"/>
      <c r="DG509" s="60"/>
      <c r="DH509" s="60"/>
      <c r="DI509" s="60"/>
      <c r="DJ509" s="60"/>
      <c r="DK509" s="60"/>
      <c r="DL509" s="60"/>
      <c r="DM509" s="60"/>
      <c r="DN509" s="60"/>
      <c r="DO509" s="60"/>
      <c r="DP509" s="60"/>
      <c r="DQ509" s="60"/>
      <c r="DR509" s="60"/>
      <c r="DS509" s="60"/>
      <c r="DT509" s="60"/>
      <c r="DU509" s="60"/>
      <c r="DV509" s="60"/>
      <c r="DW509" s="60"/>
      <c r="DX509" s="60"/>
      <c r="DY509" s="60"/>
      <c r="DZ509" s="60"/>
      <c r="EA509" s="60"/>
      <c r="EB509" s="60"/>
      <c r="EC509" s="60"/>
      <c r="ED509" s="105"/>
      <c r="EE509" s="66"/>
      <c r="EF509" s="66"/>
      <c r="EG509" s="66"/>
      <c r="EH509" s="66"/>
      <c r="EI509" s="66"/>
      <c r="EJ509" s="66"/>
      <c r="EK509" s="66"/>
      <c r="EL509" s="66"/>
      <c r="EM509" s="66"/>
      <c r="EN509" s="66"/>
      <c r="EO509" s="66"/>
      <c r="EP509" s="66"/>
      <c r="EQ509" s="66"/>
      <c r="ER509" s="66"/>
      <c r="ES509" s="66"/>
      <c r="ET509" s="66"/>
      <c r="EU509" s="66"/>
      <c r="EV509" s="66"/>
      <c r="EW509" s="66"/>
      <c r="EX509" s="66"/>
      <c r="EY509" s="66"/>
      <c r="EZ509" s="66"/>
      <c r="FA509" s="66"/>
      <c r="FB509" s="66"/>
      <c r="FC509" s="66"/>
      <c r="FD509" s="66"/>
      <c r="FE509" s="66"/>
      <c r="FF509" s="66"/>
      <c r="FG509" s="66"/>
      <c r="FH509" s="66"/>
      <c r="FI509" s="66"/>
      <c r="FJ509" s="66"/>
      <c r="FK509" s="66"/>
      <c r="FL509" s="66"/>
      <c r="FM509" s="66"/>
      <c r="FN509" s="66"/>
      <c r="FO509" s="66"/>
      <c r="FP509" s="66"/>
      <c r="FQ509" s="66"/>
      <c r="FR509" s="66"/>
      <c r="FS509" s="66"/>
      <c r="FT509" s="66"/>
      <c r="FU509" s="66"/>
      <c r="FV509" s="66"/>
      <c r="FW509" s="66"/>
      <c r="FX509" s="66"/>
      <c r="FY509" s="66"/>
      <c r="FZ509" s="66"/>
      <c r="GA509" s="66"/>
      <c r="GB509" s="66"/>
      <c r="GC509" s="66"/>
      <c r="GD509" s="66"/>
      <c r="GE509" s="66"/>
      <c r="GF509" s="66"/>
      <c r="GG509" s="66"/>
      <c r="GH509" s="66"/>
      <c r="GI509" s="66"/>
      <c r="GJ509" s="66"/>
      <c r="GK509" s="66"/>
      <c r="GL509" s="66"/>
      <c r="GM509" s="66"/>
    </row>
    <row r="510" spans="1:195" s="106" customFormat="1" ht="9" customHeight="1" x14ac:dyDescent="0.4">
      <c r="A510" s="60"/>
      <c r="B510" s="60"/>
      <c r="C510" s="60"/>
      <c r="D510" s="60"/>
      <c r="E510" s="60"/>
      <c r="F510" s="199"/>
      <c r="G510" s="452" t="s">
        <v>378</v>
      </c>
      <c r="H510" s="444"/>
      <c r="I510" s="444"/>
      <c r="J510" s="444"/>
      <c r="K510" s="444"/>
      <c r="L510" s="444"/>
      <c r="M510" s="444"/>
      <c r="N510" s="444"/>
      <c r="O510" s="444"/>
      <c r="P510" s="444"/>
      <c r="Q510" s="444"/>
      <c r="R510" s="444"/>
      <c r="S510" s="444"/>
      <c r="T510" s="444"/>
      <c r="U510" s="200"/>
      <c r="V510" s="201"/>
      <c r="W510" s="202"/>
      <c r="X510" s="203"/>
      <c r="Y510" s="202"/>
      <c r="Z510" s="203"/>
      <c r="AA510" s="202"/>
      <c r="AB510" s="203"/>
      <c r="AC510" s="199"/>
      <c r="AD510" s="203"/>
      <c r="AE510" s="203"/>
      <c r="AF510" s="203"/>
      <c r="AG510" s="203"/>
      <c r="AH510" s="203"/>
      <c r="AI510" s="203"/>
      <c r="AJ510" s="203"/>
      <c r="AK510" s="203"/>
      <c r="AL510" s="203"/>
      <c r="AM510" s="203"/>
      <c r="AN510" s="203"/>
      <c r="AO510" s="203"/>
      <c r="AP510" s="203"/>
      <c r="AQ510" s="203"/>
      <c r="AR510" s="203"/>
      <c r="AS510" s="203"/>
      <c r="AT510" s="203"/>
      <c r="AU510" s="203"/>
      <c r="AV510" s="203"/>
      <c r="AW510" s="203"/>
      <c r="AX510" s="203"/>
      <c r="AY510" s="203"/>
      <c r="AZ510" s="203"/>
      <c r="BA510" s="203"/>
      <c r="BB510" s="203"/>
      <c r="BC510" s="60"/>
      <c r="BD510" s="60"/>
      <c r="BE510" s="60"/>
      <c r="BF510" s="60"/>
      <c r="BG510" s="60"/>
      <c r="BH510" s="60"/>
      <c r="BI510" s="60"/>
      <c r="BJ510" s="60"/>
      <c r="BK510" s="60"/>
      <c r="BL510" s="60"/>
      <c r="BM510" s="60"/>
      <c r="BN510" s="60"/>
      <c r="BO510" s="60"/>
      <c r="BP510" s="60"/>
      <c r="BQ510" s="60"/>
      <c r="BR510" s="60"/>
      <c r="BS510" s="60"/>
      <c r="BT510" s="199"/>
      <c r="BU510" s="452" t="s">
        <v>378</v>
      </c>
      <c r="BV510" s="444"/>
      <c r="BW510" s="444"/>
      <c r="BX510" s="444"/>
      <c r="BY510" s="444"/>
      <c r="BZ510" s="444"/>
      <c r="CA510" s="444"/>
      <c r="CB510" s="444"/>
      <c r="CC510" s="444"/>
      <c r="CD510" s="444"/>
      <c r="CE510" s="444"/>
      <c r="CF510" s="444"/>
      <c r="CG510" s="444"/>
      <c r="CH510" s="444"/>
      <c r="CI510" s="200"/>
      <c r="CJ510" s="201"/>
      <c r="CK510" s="202"/>
      <c r="CL510" s="203"/>
      <c r="CM510" s="202"/>
      <c r="CN510" s="203"/>
      <c r="CO510" s="202"/>
      <c r="CP510" s="203"/>
      <c r="CQ510" s="199"/>
      <c r="CR510" s="203"/>
      <c r="CS510" s="203"/>
      <c r="CT510" s="203"/>
      <c r="CU510" s="203"/>
      <c r="CV510" s="203"/>
      <c r="CW510" s="203"/>
      <c r="CX510" s="203"/>
      <c r="CY510" s="203"/>
      <c r="CZ510" s="203"/>
      <c r="DA510" s="203"/>
      <c r="DB510" s="203"/>
      <c r="DC510" s="203"/>
      <c r="DD510" s="203"/>
      <c r="DE510" s="203"/>
      <c r="DF510" s="203"/>
      <c r="DG510" s="203"/>
      <c r="DH510" s="203"/>
      <c r="DI510" s="203"/>
      <c r="DJ510" s="203"/>
      <c r="DK510" s="203"/>
      <c r="DL510" s="203"/>
      <c r="DM510" s="203"/>
      <c r="DN510" s="203"/>
      <c r="DO510" s="203"/>
      <c r="DP510" s="203"/>
      <c r="DQ510" s="60"/>
      <c r="DR510" s="60"/>
      <c r="DS510" s="60"/>
      <c r="DT510" s="60"/>
      <c r="DU510" s="60"/>
      <c r="DV510" s="60"/>
      <c r="DW510" s="60"/>
      <c r="DX510" s="60"/>
      <c r="DY510" s="60"/>
      <c r="DZ510" s="60"/>
      <c r="EA510" s="60"/>
      <c r="EB510" s="60"/>
      <c r="EC510" s="60"/>
      <c r="ED510" s="105"/>
      <c r="EE510" s="66"/>
      <c r="EF510" s="66"/>
      <c r="EG510" s="66"/>
      <c r="EH510" s="66"/>
      <c r="EI510" s="66"/>
      <c r="EJ510" s="66"/>
      <c r="EK510" s="66"/>
      <c r="EL510" s="66"/>
      <c r="EM510" s="66"/>
      <c r="EN510" s="66"/>
      <c r="EO510" s="66"/>
      <c r="EP510" s="66"/>
      <c r="EQ510" s="66"/>
      <c r="ER510" s="66"/>
      <c r="ES510" s="66"/>
      <c r="ET510" s="66"/>
      <c r="EU510" s="66"/>
      <c r="EV510" s="66"/>
      <c r="EW510" s="66"/>
      <c r="EX510" s="66"/>
      <c r="EY510" s="66"/>
      <c r="EZ510" s="66"/>
      <c r="FA510" s="66"/>
      <c r="FB510" s="66"/>
      <c r="FC510" s="66"/>
      <c r="FD510" s="66"/>
      <c r="FE510" s="66"/>
      <c r="FF510" s="66"/>
      <c r="FG510" s="66"/>
      <c r="FH510" s="66"/>
      <c r="FI510" s="66"/>
      <c r="FJ510" s="66"/>
      <c r="FK510" s="66"/>
      <c r="FL510" s="66"/>
      <c r="FM510" s="66"/>
      <c r="FN510" s="66"/>
      <c r="FO510" s="66"/>
      <c r="FP510" s="66"/>
      <c r="FQ510" s="66"/>
      <c r="FR510" s="66"/>
      <c r="FS510" s="66"/>
      <c r="FT510" s="66"/>
      <c r="FU510" s="66"/>
      <c r="FV510" s="66"/>
      <c r="FW510" s="66"/>
      <c r="FX510" s="66"/>
      <c r="FY510" s="66"/>
      <c r="FZ510" s="66"/>
      <c r="GA510" s="66"/>
      <c r="GB510" s="66"/>
      <c r="GC510" s="66"/>
      <c r="GD510" s="66"/>
      <c r="GE510" s="66"/>
      <c r="GF510" s="66"/>
      <c r="GG510" s="66"/>
      <c r="GH510" s="66"/>
      <c r="GI510" s="66"/>
      <c r="GJ510" s="66"/>
      <c r="GK510" s="66"/>
      <c r="GL510" s="66"/>
      <c r="GM510" s="66"/>
    </row>
    <row r="511" spans="1:195" s="106" customFormat="1" ht="9" customHeight="1" thickBot="1" x14ac:dyDescent="0.45">
      <c r="A511" s="60"/>
      <c r="B511" s="60"/>
      <c r="C511" s="60"/>
      <c r="D511" s="60"/>
      <c r="E511" s="60"/>
      <c r="F511" s="199"/>
      <c r="G511" s="446"/>
      <c r="H511" s="446"/>
      <c r="I511" s="446"/>
      <c r="J511" s="446"/>
      <c r="K511" s="446"/>
      <c r="L511" s="446"/>
      <c r="M511" s="446"/>
      <c r="N511" s="446"/>
      <c r="O511" s="446"/>
      <c r="P511" s="446"/>
      <c r="Q511" s="446"/>
      <c r="R511" s="446"/>
      <c r="S511" s="446"/>
      <c r="T511" s="446"/>
      <c r="U511" s="204"/>
      <c r="V511" s="204"/>
      <c r="W511" s="199"/>
      <c r="X511" s="199"/>
      <c r="Y511" s="199"/>
      <c r="Z511" s="199"/>
      <c r="AA511" s="199"/>
      <c r="AB511" s="199"/>
      <c r="AC511" s="199"/>
      <c r="AD511" s="199"/>
      <c r="AE511" s="199"/>
      <c r="AF511" s="199"/>
      <c r="AG511" s="199"/>
      <c r="AH511" s="199"/>
      <c r="AI511" s="199"/>
      <c r="AJ511" s="199"/>
      <c r="AK511" s="199"/>
      <c r="AL511" s="199"/>
      <c r="AM511" s="199"/>
      <c r="AN511" s="199"/>
      <c r="AO511" s="199"/>
      <c r="AP511" s="199"/>
      <c r="AQ511" s="199"/>
      <c r="AR511" s="199"/>
      <c r="AS511" s="199"/>
      <c r="AT511" s="199"/>
      <c r="AU511" s="199"/>
      <c r="AV511" s="199"/>
      <c r="AW511" s="199"/>
      <c r="AX511" s="199"/>
      <c r="AY511" s="199"/>
      <c r="AZ511" s="199"/>
      <c r="BA511" s="199"/>
      <c r="BB511" s="199"/>
      <c r="BC511" s="60"/>
      <c r="BD511" s="60"/>
      <c r="BE511" s="60"/>
      <c r="BF511" s="60"/>
      <c r="BG511" s="60"/>
      <c r="BH511" s="60"/>
      <c r="BI511" s="60"/>
      <c r="BJ511" s="60"/>
      <c r="BK511" s="60"/>
      <c r="BL511" s="60"/>
      <c r="BM511" s="60"/>
      <c r="BN511" s="60"/>
      <c r="BO511" s="60"/>
      <c r="BP511" s="60"/>
      <c r="BQ511" s="60"/>
      <c r="BR511" s="60"/>
      <c r="BS511" s="60"/>
      <c r="BT511" s="199"/>
      <c r="BU511" s="446"/>
      <c r="BV511" s="446"/>
      <c r="BW511" s="446"/>
      <c r="BX511" s="446"/>
      <c r="BY511" s="446"/>
      <c r="BZ511" s="446"/>
      <c r="CA511" s="446"/>
      <c r="CB511" s="446"/>
      <c r="CC511" s="446"/>
      <c r="CD511" s="446"/>
      <c r="CE511" s="446"/>
      <c r="CF511" s="446"/>
      <c r="CG511" s="446"/>
      <c r="CH511" s="446"/>
      <c r="CI511" s="204"/>
      <c r="CJ511" s="204"/>
      <c r="CK511" s="199"/>
      <c r="CL511" s="199"/>
      <c r="CM511" s="199"/>
      <c r="CN511" s="199"/>
      <c r="CO511" s="199"/>
      <c r="CP511" s="199"/>
      <c r="CQ511" s="199"/>
      <c r="CR511" s="199"/>
      <c r="CS511" s="199"/>
      <c r="CT511" s="199"/>
      <c r="CU511" s="199"/>
      <c r="CV511" s="199"/>
      <c r="CW511" s="199"/>
      <c r="CX511" s="199"/>
      <c r="CY511" s="199"/>
      <c r="CZ511" s="199"/>
      <c r="DA511" s="199"/>
      <c r="DB511" s="199"/>
      <c r="DC511" s="199"/>
      <c r="DD511" s="199"/>
      <c r="DE511" s="199"/>
      <c r="DF511" s="199"/>
      <c r="DG511" s="199"/>
      <c r="DH511" s="199"/>
      <c r="DI511" s="199"/>
      <c r="DJ511" s="199"/>
      <c r="DK511" s="199"/>
      <c r="DL511" s="199"/>
      <c r="DM511" s="199"/>
      <c r="DN511" s="199"/>
      <c r="DO511" s="199"/>
      <c r="DP511" s="199"/>
      <c r="DQ511" s="60"/>
      <c r="DR511" s="60"/>
      <c r="DS511" s="60"/>
      <c r="DT511" s="60"/>
      <c r="DU511" s="60"/>
      <c r="DV511" s="60"/>
      <c r="DW511" s="60"/>
      <c r="DX511" s="60"/>
      <c r="DY511" s="60"/>
      <c r="DZ511" s="60"/>
      <c r="EA511" s="60"/>
      <c r="EB511" s="60"/>
      <c r="EC511" s="60"/>
      <c r="ED511" s="105"/>
      <c r="EE511" s="66"/>
      <c r="EF511" s="66"/>
      <c r="EG511" s="66"/>
      <c r="EH511" s="66"/>
      <c r="EI511" s="66"/>
      <c r="EJ511" s="66"/>
      <c r="EK511" s="66"/>
      <c r="EL511" s="66"/>
      <c r="EM511" s="66"/>
      <c r="EN511" s="66"/>
      <c r="EO511" s="66"/>
      <c r="EP511" s="66"/>
      <c r="EQ511" s="66"/>
      <c r="ER511" s="66"/>
      <c r="ES511" s="66"/>
      <c r="ET511" s="66"/>
      <c r="EU511" s="66"/>
      <c r="EV511" s="66"/>
      <c r="EW511" s="66"/>
      <c r="EX511" s="66"/>
      <c r="EY511" s="66"/>
      <c r="EZ511" s="66"/>
      <c r="FA511" s="66"/>
      <c r="FB511" s="66"/>
      <c r="FC511" s="66"/>
      <c r="FD511" s="66"/>
      <c r="FE511" s="66"/>
      <c r="FF511" s="66"/>
      <c r="FG511" s="66"/>
      <c r="FH511" s="66"/>
      <c r="FI511" s="66"/>
      <c r="FJ511" s="66"/>
      <c r="FK511" s="66"/>
      <c r="FL511" s="66"/>
      <c r="FM511" s="66"/>
      <c r="FN511" s="66"/>
      <c r="FO511" s="66"/>
      <c r="FP511" s="66"/>
      <c r="FQ511" s="66"/>
      <c r="FR511" s="66"/>
      <c r="FS511" s="66"/>
      <c r="FT511" s="66"/>
      <c r="FU511" s="66"/>
      <c r="FV511" s="66"/>
      <c r="FW511" s="66"/>
      <c r="FX511" s="66"/>
      <c r="FY511" s="66"/>
      <c r="FZ511" s="66"/>
      <c r="GA511" s="66"/>
      <c r="GB511" s="66"/>
      <c r="GC511" s="66"/>
      <c r="GD511" s="66"/>
      <c r="GE511" s="66"/>
      <c r="GF511" s="66"/>
      <c r="GG511" s="66"/>
      <c r="GH511" s="66"/>
      <c r="GI511" s="66"/>
      <c r="GJ511" s="66"/>
      <c r="GK511" s="66"/>
      <c r="GL511" s="66"/>
      <c r="GM511" s="66"/>
    </row>
    <row r="512" spans="1:195" s="106" customFormat="1" ht="9.9499999999999993" customHeight="1" thickBot="1" x14ac:dyDescent="0.45">
      <c r="A512" s="60"/>
      <c r="B512" s="60"/>
      <c r="C512" s="60"/>
      <c r="D512" s="60"/>
      <c r="E512" s="60"/>
      <c r="F512" s="199"/>
      <c r="G512" s="441" t="s">
        <v>375</v>
      </c>
      <c r="H512" s="442"/>
      <c r="I512" s="442"/>
      <c r="J512" s="442"/>
      <c r="K512" s="442"/>
      <c r="L512" s="442"/>
      <c r="M512" s="442"/>
      <c r="N512" s="442"/>
      <c r="O512" s="442"/>
      <c r="P512" s="442"/>
      <c r="Q512" s="442"/>
      <c r="R512" s="442"/>
      <c r="S512" s="442"/>
      <c r="T512" s="442"/>
      <c r="U512" s="442"/>
      <c r="V512" s="442"/>
      <c r="W512" s="179"/>
      <c r="X512" s="179"/>
      <c r="Y512" s="179"/>
      <c r="Z512" s="179"/>
      <c r="AA512" s="166"/>
      <c r="AB512" s="168"/>
      <c r="AC512" s="168"/>
      <c r="AD512" s="168"/>
      <c r="AE512" s="168"/>
      <c r="AF512" s="168"/>
      <c r="AG512" s="168"/>
      <c r="AH512" s="168"/>
      <c r="AI512" s="168"/>
      <c r="AJ512" s="168"/>
      <c r="AK512" s="168"/>
      <c r="AL512" s="168"/>
      <c r="AM512" s="168"/>
      <c r="AN512" s="168"/>
      <c r="AO512" s="168"/>
      <c r="AP512" s="168"/>
      <c r="AQ512" s="168"/>
      <c r="AR512" s="168"/>
      <c r="AS512" s="168"/>
      <c r="AT512" s="168"/>
      <c r="AU512" s="168"/>
      <c r="AV512" s="168"/>
      <c r="AW512" s="168"/>
      <c r="AX512" s="168"/>
      <c r="AY512" s="168"/>
      <c r="AZ512" s="168"/>
      <c r="BA512" s="169"/>
      <c r="BB512" s="199"/>
      <c r="BC512" s="60"/>
      <c r="BD512" s="60"/>
      <c r="BE512" s="60"/>
      <c r="BF512" s="60"/>
      <c r="BG512" s="60"/>
      <c r="BH512" s="60"/>
      <c r="BI512" s="60"/>
      <c r="BJ512" s="60"/>
      <c r="BK512" s="60"/>
      <c r="BL512" s="60"/>
      <c r="BM512" s="60"/>
      <c r="BN512" s="60"/>
      <c r="BO512" s="60"/>
      <c r="BP512" s="60"/>
      <c r="BQ512" s="60"/>
      <c r="BR512" s="60"/>
      <c r="BS512" s="60"/>
      <c r="BT512" s="199"/>
      <c r="BU512" s="441" t="s">
        <v>294</v>
      </c>
      <c r="BV512" s="447"/>
      <c r="BW512" s="447"/>
      <c r="BX512" s="447"/>
      <c r="BY512" s="447"/>
      <c r="BZ512" s="447"/>
      <c r="CA512" s="447"/>
      <c r="CB512" s="447"/>
      <c r="CC512" s="447"/>
      <c r="CD512" s="447"/>
      <c r="CE512" s="447"/>
      <c r="CF512" s="447"/>
      <c r="CG512" s="447"/>
      <c r="CH512" s="447"/>
      <c r="CI512" s="447"/>
      <c r="CJ512" s="447"/>
      <c r="CK512" s="179"/>
      <c r="CL512" s="179"/>
      <c r="CM512" s="179"/>
      <c r="CN512" s="179"/>
      <c r="CO512" s="166"/>
      <c r="CP512" s="168"/>
      <c r="CQ512" s="168"/>
      <c r="CR512" s="168"/>
      <c r="CS512" s="168"/>
      <c r="CT512" s="168"/>
      <c r="CU512" s="168"/>
      <c r="CV512" s="168"/>
      <c r="CW512" s="168"/>
      <c r="CX512" s="168"/>
      <c r="CY512" s="168"/>
      <c r="CZ512" s="168"/>
      <c r="DA512" s="168"/>
      <c r="DB512" s="168"/>
      <c r="DC512" s="168"/>
      <c r="DD512" s="168"/>
      <c r="DE512" s="168"/>
      <c r="DF512" s="168"/>
      <c r="DG512" s="168"/>
      <c r="DH512" s="168"/>
      <c r="DI512" s="168"/>
      <c r="DJ512" s="168"/>
      <c r="DK512" s="168"/>
      <c r="DL512" s="168"/>
      <c r="DM512" s="168"/>
      <c r="DN512" s="168"/>
      <c r="DO512" s="169"/>
      <c r="DP512" s="199"/>
      <c r="DQ512" s="60"/>
      <c r="DR512" s="60"/>
      <c r="DS512" s="60"/>
      <c r="DT512" s="60"/>
      <c r="DU512" s="60"/>
      <c r="DV512" s="60"/>
      <c r="DW512" s="60"/>
      <c r="DX512" s="60"/>
      <c r="DY512" s="60"/>
      <c r="DZ512" s="60"/>
      <c r="EA512" s="60"/>
      <c r="EB512" s="60"/>
      <c r="EC512" s="60"/>
      <c r="ED512" s="105"/>
      <c r="EE512" s="66"/>
      <c r="EF512" s="66"/>
      <c r="EG512" s="66"/>
      <c r="EH512" s="66"/>
      <c r="EI512" s="66"/>
      <c r="EJ512" s="66"/>
      <c r="EK512" s="66"/>
      <c r="EL512" s="66"/>
      <c r="EM512" s="66"/>
      <c r="EN512" s="66"/>
      <c r="EO512" s="66"/>
      <c r="EP512" s="66"/>
      <c r="EQ512" s="66"/>
      <c r="ER512" s="66"/>
      <c r="ES512" s="66"/>
      <c r="ET512" s="66"/>
      <c r="EU512" s="66"/>
      <c r="EV512" s="66"/>
      <c r="EW512" s="66"/>
      <c r="EX512" s="66"/>
      <c r="EY512" s="66"/>
      <c r="EZ512" s="66"/>
      <c r="FA512" s="66"/>
      <c r="FB512" s="66"/>
      <c r="FC512" s="66"/>
      <c r="FD512" s="66"/>
      <c r="FE512" s="66"/>
      <c r="FF512" s="66"/>
      <c r="FG512" s="66"/>
      <c r="FH512" s="66"/>
      <c r="FI512" s="66"/>
      <c r="FJ512" s="66"/>
      <c r="FK512" s="66"/>
      <c r="FL512" s="66"/>
      <c r="FM512" s="66"/>
      <c r="FN512" s="66"/>
      <c r="FO512" s="66"/>
      <c r="FP512" s="66"/>
      <c r="FQ512" s="66"/>
      <c r="FR512" s="66"/>
      <c r="FS512" s="66"/>
      <c r="FT512" s="66"/>
      <c r="FU512" s="66"/>
      <c r="FV512" s="66"/>
      <c r="FW512" s="66"/>
      <c r="FX512" s="66"/>
      <c r="FY512" s="66"/>
      <c r="FZ512" s="66"/>
      <c r="GA512" s="66"/>
      <c r="GB512" s="66"/>
      <c r="GC512" s="66"/>
      <c r="GD512" s="66"/>
      <c r="GE512" s="66"/>
      <c r="GF512" s="66"/>
      <c r="GG512" s="66"/>
      <c r="GH512" s="66"/>
      <c r="GI512" s="66"/>
      <c r="GJ512" s="66"/>
      <c r="GK512" s="66"/>
      <c r="GL512" s="66"/>
      <c r="GM512" s="66"/>
    </row>
    <row r="513" spans="1:195" s="106" customFormat="1" ht="9.9499999999999993" customHeight="1" x14ac:dyDescent="0.4">
      <c r="A513" s="60"/>
      <c r="B513" s="60"/>
      <c r="C513" s="60"/>
      <c r="D513" s="60"/>
      <c r="E513" s="60"/>
      <c r="F513" s="199"/>
      <c r="G513" s="443"/>
      <c r="H513" s="444"/>
      <c r="I513" s="444"/>
      <c r="J513" s="444"/>
      <c r="K513" s="444"/>
      <c r="L513" s="444"/>
      <c r="M513" s="444"/>
      <c r="N513" s="444"/>
      <c r="O513" s="444"/>
      <c r="P513" s="444"/>
      <c r="Q513" s="444"/>
      <c r="R513" s="444"/>
      <c r="S513" s="444"/>
      <c r="T513" s="444"/>
      <c r="U513" s="444"/>
      <c r="V513" s="444"/>
      <c r="W513" s="181"/>
      <c r="X513" s="181"/>
      <c r="Y513" s="181"/>
      <c r="Z513" s="422" t="s">
        <v>376</v>
      </c>
      <c r="AA513" s="423"/>
      <c r="AB513" s="423"/>
      <c r="AC513" s="423"/>
      <c r="AD513" s="423"/>
      <c r="AE513" s="423"/>
      <c r="AF513" s="423"/>
      <c r="AG513" s="423"/>
      <c r="AH513" s="423"/>
      <c r="AI513" s="423"/>
      <c r="AJ513" s="423"/>
      <c r="AK513" s="423"/>
      <c r="AL513" s="423"/>
      <c r="AM513" s="423"/>
      <c r="AN513" s="423"/>
      <c r="AO513" s="423"/>
      <c r="AP513" s="423"/>
      <c r="AQ513" s="423"/>
      <c r="AR513" s="423"/>
      <c r="AS513" s="423"/>
      <c r="AT513" s="423"/>
      <c r="AU513" s="423"/>
      <c r="AV513" s="423"/>
      <c r="AW513" s="423"/>
      <c r="AX513" s="423"/>
      <c r="AY513" s="423"/>
      <c r="AZ513" s="424"/>
      <c r="BA513" s="171"/>
      <c r="BB513" s="199"/>
      <c r="BC513" s="60"/>
      <c r="BD513" s="60"/>
      <c r="BE513" s="431"/>
      <c r="BF513" s="432"/>
      <c r="BG513" s="436" t="s">
        <v>112</v>
      </c>
      <c r="BH513" s="436"/>
      <c r="BI513" s="432"/>
      <c r="BJ513" s="432"/>
      <c r="BK513" s="436" t="s">
        <v>113</v>
      </c>
      <c r="BL513" s="438"/>
      <c r="BM513" s="60"/>
      <c r="BN513" s="60"/>
      <c r="BO513" s="60"/>
      <c r="BP513" s="60"/>
      <c r="BQ513" s="60"/>
      <c r="BR513" s="60"/>
      <c r="BS513" s="60"/>
      <c r="BT513" s="199"/>
      <c r="BU513" s="448"/>
      <c r="BV513" s="449"/>
      <c r="BW513" s="449"/>
      <c r="BX513" s="449"/>
      <c r="BY513" s="449"/>
      <c r="BZ513" s="449"/>
      <c r="CA513" s="449"/>
      <c r="CB513" s="449"/>
      <c r="CC513" s="449"/>
      <c r="CD513" s="449"/>
      <c r="CE513" s="449"/>
      <c r="CF513" s="449"/>
      <c r="CG513" s="449"/>
      <c r="CH513" s="449"/>
      <c r="CI513" s="449"/>
      <c r="CJ513" s="449"/>
      <c r="CK513" s="181"/>
      <c r="CL513" s="181"/>
      <c r="CM513" s="181"/>
      <c r="CN513" s="422"/>
      <c r="CO513" s="423"/>
      <c r="CP513" s="423"/>
      <c r="CQ513" s="423"/>
      <c r="CR513" s="423"/>
      <c r="CS513" s="423"/>
      <c r="CT513" s="423"/>
      <c r="CU513" s="423"/>
      <c r="CV513" s="423"/>
      <c r="CW513" s="423"/>
      <c r="CX513" s="423"/>
      <c r="CY513" s="423"/>
      <c r="CZ513" s="423"/>
      <c r="DA513" s="423"/>
      <c r="DB513" s="423"/>
      <c r="DC513" s="423"/>
      <c r="DD513" s="423"/>
      <c r="DE513" s="423"/>
      <c r="DF513" s="423"/>
      <c r="DG513" s="423"/>
      <c r="DH513" s="423"/>
      <c r="DI513" s="423"/>
      <c r="DJ513" s="423"/>
      <c r="DK513" s="423"/>
      <c r="DL513" s="423"/>
      <c r="DM513" s="423"/>
      <c r="DN513" s="424"/>
      <c r="DO513" s="171"/>
      <c r="DP513" s="199"/>
      <c r="DQ513" s="60"/>
      <c r="DR513" s="60"/>
      <c r="DS513" s="431"/>
      <c r="DT513" s="432"/>
      <c r="DU513" s="436" t="s">
        <v>112</v>
      </c>
      <c r="DV513" s="436"/>
      <c r="DW513" s="432"/>
      <c r="DX513" s="432"/>
      <c r="DY513" s="436" t="s">
        <v>113</v>
      </c>
      <c r="DZ513" s="438"/>
      <c r="EA513" s="60"/>
      <c r="EB513" s="60"/>
      <c r="EC513" s="60"/>
      <c r="ED513" s="105"/>
      <c r="EE513" s="66"/>
      <c r="EF513" s="66"/>
      <c r="EG513" s="66"/>
      <c r="EH513" s="66"/>
      <c r="EI513" s="66"/>
      <c r="EJ513" s="66"/>
      <c r="EK513" s="66"/>
      <c r="EL513" s="66"/>
      <c r="EM513" s="66"/>
      <c r="EN513" s="66"/>
      <c r="EO513" s="66"/>
      <c r="EP513" s="66"/>
      <c r="EQ513" s="66"/>
      <c r="ER513" s="66"/>
      <c r="ES513" s="66"/>
      <c r="ET513" s="66"/>
      <c r="EU513" s="66"/>
      <c r="EV513" s="66"/>
      <c r="EW513" s="66"/>
      <c r="EX513" s="66"/>
      <c r="EY513" s="66"/>
      <c r="EZ513" s="66"/>
      <c r="FA513" s="66"/>
      <c r="FB513" s="66"/>
      <c r="FC513" s="66"/>
      <c r="FD513" s="66"/>
      <c r="FE513" s="66"/>
      <c r="FF513" s="66"/>
      <c r="FG513" s="66"/>
      <c r="FH513" s="66"/>
      <c r="FI513" s="66"/>
      <c r="FJ513" s="66"/>
      <c r="FK513" s="66"/>
      <c r="FL513" s="66"/>
      <c r="FM513" s="66"/>
      <c r="FN513" s="66"/>
      <c r="FO513" s="66"/>
      <c r="FP513" s="66"/>
      <c r="FQ513" s="66"/>
      <c r="FR513" s="66"/>
      <c r="FS513" s="66"/>
      <c r="FT513" s="66"/>
      <c r="FU513" s="66"/>
      <c r="FV513" s="66"/>
      <c r="FW513" s="66"/>
      <c r="FX513" s="66"/>
      <c r="FY513" s="66"/>
      <c r="FZ513" s="66"/>
      <c r="GA513" s="66"/>
      <c r="GB513" s="66"/>
      <c r="GC513" s="66"/>
      <c r="GD513" s="66"/>
      <c r="GE513" s="66"/>
      <c r="GF513" s="66"/>
      <c r="GG513" s="66"/>
      <c r="GH513" s="66"/>
      <c r="GI513" s="66"/>
      <c r="GJ513" s="66"/>
      <c r="GK513" s="66"/>
      <c r="GL513" s="66"/>
      <c r="GM513" s="66"/>
    </row>
    <row r="514" spans="1:195" s="106" customFormat="1" ht="9.9499999999999993" customHeight="1" x14ac:dyDescent="0.4">
      <c r="A514" s="60"/>
      <c r="B514" s="60"/>
      <c r="C514" s="60"/>
      <c r="D514" s="60"/>
      <c r="E514" s="60"/>
      <c r="F514" s="199"/>
      <c r="G514" s="443"/>
      <c r="H514" s="444"/>
      <c r="I514" s="444"/>
      <c r="J514" s="444"/>
      <c r="K514" s="444"/>
      <c r="L514" s="444"/>
      <c r="M514" s="444"/>
      <c r="N514" s="444"/>
      <c r="O514" s="444"/>
      <c r="P514" s="444"/>
      <c r="Q514" s="444"/>
      <c r="R514" s="444"/>
      <c r="S514" s="444"/>
      <c r="T514" s="444"/>
      <c r="U514" s="444"/>
      <c r="V514" s="444"/>
      <c r="W514" s="181"/>
      <c r="X514" s="181"/>
      <c r="Y514" s="181"/>
      <c r="Z514" s="425"/>
      <c r="AA514" s="426"/>
      <c r="AB514" s="426"/>
      <c r="AC514" s="426"/>
      <c r="AD514" s="426"/>
      <c r="AE514" s="426"/>
      <c r="AF514" s="426"/>
      <c r="AG514" s="426"/>
      <c r="AH514" s="426"/>
      <c r="AI514" s="426"/>
      <c r="AJ514" s="426"/>
      <c r="AK514" s="426"/>
      <c r="AL514" s="426"/>
      <c r="AM514" s="426"/>
      <c r="AN514" s="426"/>
      <c r="AO514" s="426"/>
      <c r="AP514" s="426"/>
      <c r="AQ514" s="426"/>
      <c r="AR514" s="426"/>
      <c r="AS514" s="426"/>
      <c r="AT514" s="426"/>
      <c r="AU514" s="426"/>
      <c r="AV514" s="426"/>
      <c r="AW514" s="426"/>
      <c r="AX514" s="426"/>
      <c r="AY514" s="426"/>
      <c r="AZ514" s="427"/>
      <c r="BA514" s="172"/>
      <c r="BB514" s="203"/>
      <c r="BC514" s="60"/>
      <c r="BD514" s="60"/>
      <c r="BE514" s="433"/>
      <c r="BF514" s="327"/>
      <c r="BG514" s="326"/>
      <c r="BH514" s="326"/>
      <c r="BI514" s="327"/>
      <c r="BJ514" s="327"/>
      <c r="BK514" s="326"/>
      <c r="BL514" s="439"/>
      <c r="BM514" s="60"/>
      <c r="BN514" s="60"/>
      <c r="BO514" s="60"/>
      <c r="BP514" s="60"/>
      <c r="BQ514" s="60"/>
      <c r="BR514" s="60"/>
      <c r="BS514" s="60"/>
      <c r="BT514" s="199"/>
      <c r="BU514" s="448"/>
      <c r="BV514" s="449"/>
      <c r="BW514" s="449"/>
      <c r="BX514" s="449"/>
      <c r="BY514" s="449"/>
      <c r="BZ514" s="449"/>
      <c r="CA514" s="449"/>
      <c r="CB514" s="449"/>
      <c r="CC514" s="449"/>
      <c r="CD514" s="449"/>
      <c r="CE514" s="449"/>
      <c r="CF514" s="449"/>
      <c r="CG514" s="449"/>
      <c r="CH514" s="449"/>
      <c r="CI514" s="449"/>
      <c r="CJ514" s="449"/>
      <c r="CK514" s="181"/>
      <c r="CL514" s="181"/>
      <c r="CM514" s="181"/>
      <c r="CN514" s="425"/>
      <c r="CO514" s="426"/>
      <c r="CP514" s="426"/>
      <c r="CQ514" s="426"/>
      <c r="CR514" s="426"/>
      <c r="CS514" s="426"/>
      <c r="CT514" s="426"/>
      <c r="CU514" s="426"/>
      <c r="CV514" s="426"/>
      <c r="CW514" s="426"/>
      <c r="CX514" s="426"/>
      <c r="CY514" s="426"/>
      <c r="CZ514" s="426"/>
      <c r="DA514" s="426"/>
      <c r="DB514" s="426"/>
      <c r="DC514" s="426"/>
      <c r="DD514" s="426"/>
      <c r="DE514" s="426"/>
      <c r="DF514" s="426"/>
      <c r="DG514" s="426"/>
      <c r="DH514" s="426"/>
      <c r="DI514" s="426"/>
      <c r="DJ514" s="426"/>
      <c r="DK514" s="426"/>
      <c r="DL514" s="426"/>
      <c r="DM514" s="426"/>
      <c r="DN514" s="427"/>
      <c r="DO514" s="172"/>
      <c r="DP514" s="203"/>
      <c r="DQ514" s="60"/>
      <c r="DR514" s="60"/>
      <c r="DS514" s="433"/>
      <c r="DT514" s="327"/>
      <c r="DU514" s="326"/>
      <c r="DV514" s="326"/>
      <c r="DW514" s="327"/>
      <c r="DX514" s="327"/>
      <c r="DY514" s="326"/>
      <c r="DZ514" s="439"/>
      <c r="EA514" s="60"/>
      <c r="EB514" s="60"/>
      <c r="EC514" s="60"/>
      <c r="ED514" s="105"/>
      <c r="EE514" s="66"/>
      <c r="EF514" s="66"/>
      <c r="EG514" s="66"/>
      <c r="EH514" s="66"/>
      <c r="EI514" s="66"/>
      <c r="EJ514" s="66"/>
      <c r="EK514" s="66"/>
      <c r="EL514" s="66"/>
      <c r="EM514" s="66"/>
      <c r="EN514" s="66"/>
      <c r="EO514" s="66"/>
      <c r="EP514" s="66"/>
      <c r="EQ514" s="66"/>
      <c r="ER514" s="66"/>
      <c r="ES514" s="66"/>
      <c r="ET514" s="66"/>
      <c r="EU514" s="66"/>
      <c r="EV514" s="66"/>
      <c r="EW514" s="66"/>
      <c r="EX514" s="66"/>
      <c r="EY514" s="66"/>
      <c r="EZ514" s="66"/>
      <c r="FA514" s="66"/>
      <c r="FB514" s="66"/>
      <c r="FC514" s="66"/>
      <c r="FD514" s="66"/>
      <c r="FE514" s="66"/>
      <c r="FF514" s="66"/>
      <c r="FG514" s="66"/>
      <c r="FH514" s="66"/>
      <c r="FI514" s="66"/>
      <c r="FJ514" s="66"/>
      <c r="FK514" s="66"/>
      <c r="FL514" s="66"/>
      <c r="FM514" s="66"/>
      <c r="FN514" s="66"/>
      <c r="FO514" s="66"/>
      <c r="FP514" s="66"/>
      <c r="FQ514" s="66"/>
      <c r="FR514" s="66"/>
      <c r="FS514" s="66"/>
      <c r="FT514" s="66"/>
      <c r="FU514" s="66"/>
      <c r="FV514" s="66"/>
      <c r="FW514" s="66"/>
      <c r="FX514" s="66"/>
      <c r="FY514" s="66"/>
      <c r="FZ514" s="66"/>
      <c r="GA514" s="66"/>
      <c r="GB514" s="66"/>
      <c r="GC514" s="66"/>
      <c r="GD514" s="66"/>
      <c r="GE514" s="66"/>
      <c r="GF514" s="66"/>
      <c r="GG514" s="66"/>
      <c r="GH514" s="66"/>
      <c r="GI514" s="66"/>
      <c r="GJ514" s="66"/>
      <c r="GK514" s="66"/>
      <c r="GL514" s="66"/>
      <c r="GM514" s="66"/>
    </row>
    <row r="515" spans="1:195" s="106" customFormat="1" ht="9.9499999999999993" customHeight="1" thickBot="1" x14ac:dyDescent="0.45">
      <c r="A515" s="60"/>
      <c r="B515" s="60"/>
      <c r="C515" s="60"/>
      <c r="D515" s="60"/>
      <c r="E515" s="60"/>
      <c r="F515" s="199"/>
      <c r="G515" s="443"/>
      <c r="H515" s="444"/>
      <c r="I515" s="444"/>
      <c r="J515" s="444"/>
      <c r="K515" s="444"/>
      <c r="L515" s="444"/>
      <c r="M515" s="444"/>
      <c r="N515" s="444"/>
      <c r="O515" s="444"/>
      <c r="P515" s="444"/>
      <c r="Q515" s="444"/>
      <c r="R515" s="444"/>
      <c r="S515" s="444"/>
      <c r="T515" s="444"/>
      <c r="U515" s="444"/>
      <c r="V515" s="444"/>
      <c r="W515" s="181"/>
      <c r="X515" s="181"/>
      <c r="Y515" s="181"/>
      <c r="Z515" s="428"/>
      <c r="AA515" s="429"/>
      <c r="AB515" s="429"/>
      <c r="AC515" s="429"/>
      <c r="AD515" s="429"/>
      <c r="AE515" s="429"/>
      <c r="AF515" s="429"/>
      <c r="AG515" s="429"/>
      <c r="AH515" s="429"/>
      <c r="AI515" s="429"/>
      <c r="AJ515" s="429"/>
      <c r="AK515" s="429"/>
      <c r="AL515" s="429"/>
      <c r="AM515" s="429"/>
      <c r="AN515" s="429"/>
      <c r="AO515" s="429"/>
      <c r="AP515" s="429"/>
      <c r="AQ515" s="429"/>
      <c r="AR515" s="429"/>
      <c r="AS515" s="429"/>
      <c r="AT515" s="429"/>
      <c r="AU515" s="429"/>
      <c r="AV515" s="429"/>
      <c r="AW515" s="429"/>
      <c r="AX515" s="429"/>
      <c r="AY515" s="429"/>
      <c r="AZ515" s="430"/>
      <c r="BA515" s="172"/>
      <c r="BB515" s="203"/>
      <c r="BC515" s="60"/>
      <c r="BD515" s="60"/>
      <c r="BE515" s="434"/>
      <c r="BF515" s="435"/>
      <c r="BG515" s="437"/>
      <c r="BH515" s="437"/>
      <c r="BI515" s="435"/>
      <c r="BJ515" s="435"/>
      <c r="BK515" s="437"/>
      <c r="BL515" s="440"/>
      <c r="BM515" s="60"/>
      <c r="BN515" s="60"/>
      <c r="BO515" s="60"/>
      <c r="BP515" s="60"/>
      <c r="BQ515" s="60"/>
      <c r="BR515" s="60"/>
      <c r="BS515" s="60"/>
      <c r="BT515" s="199"/>
      <c r="BU515" s="448"/>
      <c r="BV515" s="449"/>
      <c r="BW515" s="449"/>
      <c r="BX515" s="449"/>
      <c r="BY515" s="449"/>
      <c r="BZ515" s="449"/>
      <c r="CA515" s="449"/>
      <c r="CB515" s="449"/>
      <c r="CC515" s="449"/>
      <c r="CD515" s="449"/>
      <c r="CE515" s="449"/>
      <c r="CF515" s="449"/>
      <c r="CG515" s="449"/>
      <c r="CH515" s="449"/>
      <c r="CI515" s="449"/>
      <c r="CJ515" s="449"/>
      <c r="CK515" s="181"/>
      <c r="CL515" s="181"/>
      <c r="CM515" s="181"/>
      <c r="CN515" s="428"/>
      <c r="CO515" s="429"/>
      <c r="CP515" s="429"/>
      <c r="CQ515" s="429"/>
      <c r="CR515" s="429"/>
      <c r="CS515" s="429"/>
      <c r="CT515" s="429"/>
      <c r="CU515" s="429"/>
      <c r="CV515" s="429"/>
      <c r="CW515" s="429"/>
      <c r="CX515" s="429"/>
      <c r="CY515" s="429"/>
      <c r="CZ515" s="429"/>
      <c r="DA515" s="429"/>
      <c r="DB515" s="429"/>
      <c r="DC515" s="429"/>
      <c r="DD515" s="429"/>
      <c r="DE515" s="429"/>
      <c r="DF515" s="429"/>
      <c r="DG515" s="429"/>
      <c r="DH515" s="429"/>
      <c r="DI515" s="429"/>
      <c r="DJ515" s="429"/>
      <c r="DK515" s="429"/>
      <c r="DL515" s="429"/>
      <c r="DM515" s="429"/>
      <c r="DN515" s="430"/>
      <c r="DO515" s="172"/>
      <c r="DP515" s="203"/>
      <c r="DQ515" s="60"/>
      <c r="DR515" s="60"/>
      <c r="DS515" s="434"/>
      <c r="DT515" s="435"/>
      <c r="DU515" s="437"/>
      <c r="DV515" s="437"/>
      <c r="DW515" s="435"/>
      <c r="DX515" s="435"/>
      <c r="DY515" s="437"/>
      <c r="DZ515" s="440"/>
      <c r="EA515" s="60"/>
      <c r="EB515" s="60"/>
      <c r="EC515" s="60"/>
      <c r="ED515" s="105"/>
      <c r="EE515" s="66"/>
      <c r="EF515" s="66"/>
      <c r="EG515" s="66"/>
      <c r="EH515" s="66"/>
      <c r="EI515" s="66"/>
      <c r="EJ515" s="66"/>
      <c r="EK515" s="66"/>
      <c r="EL515" s="66"/>
      <c r="EM515" s="66"/>
      <c r="EN515" s="66"/>
      <c r="EO515" s="66"/>
      <c r="EP515" s="66"/>
      <c r="EQ515" s="66"/>
      <c r="ER515" s="66"/>
      <c r="ES515" s="66"/>
      <c r="ET515" s="66"/>
      <c r="EU515" s="66"/>
      <c r="EV515" s="66"/>
      <c r="EW515" s="66"/>
      <c r="EX515" s="66"/>
      <c r="EY515" s="66"/>
      <c r="EZ515" s="66"/>
      <c r="FA515" s="66"/>
      <c r="FB515" s="66"/>
      <c r="FC515" s="66"/>
      <c r="FD515" s="66"/>
      <c r="FE515" s="66"/>
      <c r="FF515" s="66"/>
      <c r="FG515" s="66"/>
      <c r="FH515" s="66"/>
      <c r="FI515" s="66"/>
      <c r="FJ515" s="66"/>
      <c r="FK515" s="66"/>
      <c r="FL515" s="66"/>
      <c r="FM515" s="66"/>
      <c r="FN515" s="66"/>
      <c r="FO515" s="66"/>
      <c r="FP515" s="66"/>
      <c r="FQ515" s="66"/>
      <c r="FR515" s="66"/>
      <c r="FS515" s="66"/>
      <c r="FT515" s="66"/>
      <c r="FU515" s="66"/>
      <c r="FV515" s="66"/>
      <c r="FW515" s="66"/>
      <c r="FX515" s="66"/>
      <c r="FY515" s="66"/>
      <c r="FZ515" s="66"/>
      <c r="GA515" s="66"/>
      <c r="GB515" s="66"/>
      <c r="GC515" s="66"/>
      <c r="GD515" s="66"/>
      <c r="GE515" s="66"/>
      <c r="GF515" s="66"/>
      <c r="GG515" s="66"/>
      <c r="GH515" s="66"/>
      <c r="GI515" s="66"/>
      <c r="GJ515" s="66"/>
      <c r="GK515" s="66"/>
      <c r="GL515" s="66"/>
      <c r="GM515" s="66"/>
    </row>
    <row r="516" spans="1:195" s="106" customFormat="1" ht="9.9499999999999993" customHeight="1" thickBot="1" x14ac:dyDescent="0.45">
      <c r="A516" s="60"/>
      <c r="B516" s="60"/>
      <c r="C516" s="60"/>
      <c r="D516" s="60"/>
      <c r="E516" s="60"/>
      <c r="F516" s="199"/>
      <c r="G516" s="445"/>
      <c r="H516" s="446"/>
      <c r="I516" s="446"/>
      <c r="J516" s="446"/>
      <c r="K516" s="446"/>
      <c r="L516" s="446"/>
      <c r="M516" s="446"/>
      <c r="N516" s="446"/>
      <c r="O516" s="446"/>
      <c r="P516" s="446"/>
      <c r="Q516" s="446"/>
      <c r="R516" s="446"/>
      <c r="S516" s="446"/>
      <c r="T516" s="446"/>
      <c r="U516" s="446"/>
      <c r="V516" s="446"/>
      <c r="W516" s="183"/>
      <c r="X516" s="183"/>
      <c r="Y516" s="183"/>
      <c r="Z516" s="183"/>
      <c r="AA516" s="173"/>
      <c r="AB516" s="175"/>
      <c r="AC516" s="176"/>
      <c r="AD516" s="175"/>
      <c r="AE516" s="175"/>
      <c r="AF516" s="175"/>
      <c r="AG516" s="175"/>
      <c r="AH516" s="175"/>
      <c r="AI516" s="175"/>
      <c r="AJ516" s="175"/>
      <c r="AK516" s="175"/>
      <c r="AL516" s="175"/>
      <c r="AM516" s="175"/>
      <c r="AN516" s="175"/>
      <c r="AO516" s="175"/>
      <c r="AP516" s="175"/>
      <c r="AQ516" s="175"/>
      <c r="AR516" s="175"/>
      <c r="AS516" s="175"/>
      <c r="AT516" s="175"/>
      <c r="AU516" s="175"/>
      <c r="AV516" s="175"/>
      <c r="AW516" s="175"/>
      <c r="AX516" s="175"/>
      <c r="AY516" s="175"/>
      <c r="AZ516" s="175"/>
      <c r="BA516" s="177"/>
      <c r="BB516" s="203"/>
      <c r="BC516" s="60"/>
      <c r="BD516" s="60"/>
      <c r="BE516" s="60"/>
      <c r="BF516" s="60"/>
      <c r="BG516" s="60"/>
      <c r="BH516" s="60"/>
      <c r="BI516" s="60"/>
      <c r="BJ516" s="60"/>
      <c r="BK516" s="60"/>
      <c r="BL516" s="60"/>
      <c r="BM516" s="60"/>
      <c r="BN516" s="60"/>
      <c r="BO516" s="60"/>
      <c r="BP516" s="60"/>
      <c r="BQ516" s="60"/>
      <c r="BR516" s="60"/>
      <c r="BS516" s="60"/>
      <c r="BT516" s="199"/>
      <c r="BU516" s="450"/>
      <c r="BV516" s="451"/>
      <c r="BW516" s="451"/>
      <c r="BX516" s="451"/>
      <c r="BY516" s="451"/>
      <c r="BZ516" s="451"/>
      <c r="CA516" s="451"/>
      <c r="CB516" s="451"/>
      <c r="CC516" s="451"/>
      <c r="CD516" s="451"/>
      <c r="CE516" s="451"/>
      <c r="CF516" s="451"/>
      <c r="CG516" s="451"/>
      <c r="CH516" s="451"/>
      <c r="CI516" s="451"/>
      <c r="CJ516" s="451"/>
      <c r="CK516" s="183"/>
      <c r="CL516" s="183"/>
      <c r="CM516" s="183"/>
      <c r="CN516" s="183"/>
      <c r="CO516" s="173"/>
      <c r="CP516" s="175"/>
      <c r="CQ516" s="176"/>
      <c r="CR516" s="175"/>
      <c r="CS516" s="175"/>
      <c r="CT516" s="175"/>
      <c r="CU516" s="175"/>
      <c r="CV516" s="175"/>
      <c r="CW516" s="175"/>
      <c r="CX516" s="175"/>
      <c r="CY516" s="175"/>
      <c r="CZ516" s="175"/>
      <c r="DA516" s="175"/>
      <c r="DB516" s="175"/>
      <c r="DC516" s="175"/>
      <c r="DD516" s="175"/>
      <c r="DE516" s="175"/>
      <c r="DF516" s="175"/>
      <c r="DG516" s="175"/>
      <c r="DH516" s="175"/>
      <c r="DI516" s="175"/>
      <c r="DJ516" s="175"/>
      <c r="DK516" s="175"/>
      <c r="DL516" s="175"/>
      <c r="DM516" s="175"/>
      <c r="DN516" s="175"/>
      <c r="DO516" s="177"/>
      <c r="DP516" s="203"/>
      <c r="DQ516" s="60"/>
      <c r="DR516" s="60"/>
      <c r="DS516" s="60"/>
      <c r="DT516" s="60"/>
      <c r="DU516" s="60"/>
      <c r="DV516" s="60"/>
      <c r="DW516" s="60"/>
      <c r="DX516" s="60"/>
      <c r="DY516" s="60"/>
      <c r="DZ516" s="60"/>
      <c r="EA516" s="60"/>
      <c r="EB516" s="60"/>
      <c r="EC516" s="60"/>
      <c r="ED516" s="105"/>
      <c r="EE516" s="66"/>
      <c r="EF516" s="66"/>
      <c r="EG516" s="66"/>
      <c r="EH516" s="66"/>
      <c r="EI516" s="66"/>
      <c r="EJ516" s="66"/>
      <c r="EK516" s="66"/>
      <c r="EL516" s="66"/>
      <c r="EM516" s="66"/>
      <c r="EN516" s="66"/>
      <c r="EO516" s="66"/>
      <c r="EP516" s="66"/>
      <c r="EQ516" s="66"/>
      <c r="ER516" s="66"/>
      <c r="ES516" s="66"/>
      <c r="ET516" s="66"/>
      <c r="EU516" s="66"/>
      <c r="EV516" s="66"/>
      <c r="EW516" s="66"/>
      <c r="EX516" s="66"/>
      <c r="EY516" s="66"/>
      <c r="EZ516" s="66"/>
      <c r="FA516" s="66"/>
      <c r="FB516" s="66"/>
      <c r="FC516" s="66"/>
      <c r="FD516" s="66"/>
      <c r="FE516" s="66"/>
      <c r="FF516" s="66"/>
      <c r="FG516" s="66"/>
      <c r="FH516" s="66"/>
      <c r="FI516" s="66"/>
      <c r="FJ516" s="66"/>
      <c r="FK516" s="66"/>
      <c r="FL516" s="66"/>
      <c r="FM516" s="66"/>
      <c r="FN516" s="66"/>
      <c r="FO516" s="66"/>
      <c r="FP516" s="66"/>
      <c r="FQ516" s="66"/>
      <c r="FR516" s="66"/>
      <c r="FS516" s="66"/>
      <c r="FT516" s="66"/>
      <c r="FU516" s="66"/>
      <c r="FV516" s="66"/>
      <c r="FW516" s="66"/>
      <c r="FX516" s="66"/>
      <c r="FY516" s="66"/>
      <c r="FZ516" s="66"/>
      <c r="GA516" s="66"/>
      <c r="GB516" s="66"/>
      <c r="GC516" s="66"/>
      <c r="GD516" s="66"/>
      <c r="GE516" s="66"/>
      <c r="GF516" s="66"/>
      <c r="GG516" s="66"/>
      <c r="GH516" s="66"/>
      <c r="GI516" s="66"/>
      <c r="GJ516" s="66"/>
      <c r="GK516" s="66"/>
      <c r="GL516" s="66"/>
      <c r="GM516" s="66"/>
    </row>
    <row r="517" spans="1:195" s="106" customFormat="1" ht="12.95" customHeight="1" thickBot="1" x14ac:dyDescent="0.45">
      <c r="A517" s="60"/>
      <c r="B517" s="60"/>
      <c r="C517" s="60"/>
      <c r="D517" s="60"/>
      <c r="E517" s="60"/>
      <c r="F517" s="199"/>
      <c r="G517" s="204"/>
      <c r="H517" s="204"/>
      <c r="I517" s="204"/>
      <c r="J517" s="204"/>
      <c r="K517" s="204"/>
      <c r="L517" s="204"/>
      <c r="M517" s="204"/>
      <c r="N517" s="204"/>
      <c r="O517" s="204"/>
      <c r="P517" s="204"/>
      <c r="Q517" s="204"/>
      <c r="R517" s="204"/>
      <c r="S517" s="204"/>
      <c r="T517" s="204"/>
      <c r="U517" s="204"/>
      <c r="V517" s="204"/>
      <c r="W517" s="199"/>
      <c r="X517" s="199"/>
      <c r="Y517" s="199"/>
      <c r="Z517" s="199"/>
      <c r="AA517" s="199"/>
      <c r="AB517" s="199"/>
      <c r="AC517" s="199"/>
      <c r="AD517" s="199"/>
      <c r="AE517" s="199"/>
      <c r="AF517" s="199"/>
      <c r="AG517" s="199"/>
      <c r="AH517" s="199"/>
      <c r="AI517" s="199"/>
      <c r="AJ517" s="199"/>
      <c r="AK517" s="199"/>
      <c r="AL517" s="199"/>
      <c r="AM517" s="199"/>
      <c r="AN517" s="199"/>
      <c r="AO517" s="199"/>
      <c r="AP517" s="199"/>
      <c r="AQ517" s="199"/>
      <c r="AR517" s="199"/>
      <c r="AS517" s="199"/>
      <c r="AT517" s="199"/>
      <c r="AU517" s="199"/>
      <c r="AV517" s="199"/>
      <c r="AW517" s="199"/>
      <c r="AX517" s="199"/>
      <c r="AY517" s="199"/>
      <c r="AZ517" s="199"/>
      <c r="BA517" s="199"/>
      <c r="BB517" s="199"/>
      <c r="BC517" s="60"/>
      <c r="BD517" s="60"/>
      <c r="BE517" s="60"/>
      <c r="BF517" s="60"/>
      <c r="BG517" s="60"/>
      <c r="BH517" s="60"/>
      <c r="BI517" s="60"/>
      <c r="BJ517" s="60"/>
      <c r="BK517" s="60"/>
      <c r="BL517" s="60"/>
      <c r="BM517" s="60"/>
      <c r="BN517" s="60"/>
      <c r="BO517" s="60"/>
      <c r="BP517" s="60"/>
      <c r="BQ517" s="60"/>
      <c r="BR517" s="60"/>
      <c r="BS517" s="60"/>
      <c r="BT517" s="199"/>
      <c r="BU517" s="204"/>
      <c r="BV517" s="204"/>
      <c r="BW517" s="204"/>
      <c r="BX517" s="204"/>
      <c r="BY517" s="204"/>
      <c r="BZ517" s="204"/>
      <c r="CA517" s="204"/>
      <c r="CB517" s="204"/>
      <c r="CC517" s="204"/>
      <c r="CD517" s="204"/>
      <c r="CE517" s="204"/>
      <c r="CF517" s="204"/>
      <c r="CG517" s="204"/>
      <c r="CH517" s="204"/>
      <c r="CI517" s="204"/>
      <c r="CJ517" s="204"/>
      <c r="CK517" s="199"/>
      <c r="CL517" s="199"/>
      <c r="CM517" s="199"/>
      <c r="CN517" s="199"/>
      <c r="CO517" s="199"/>
      <c r="CP517" s="199"/>
      <c r="CQ517" s="199"/>
      <c r="CR517" s="199"/>
      <c r="CS517" s="199"/>
      <c r="CT517" s="199"/>
      <c r="CU517" s="199"/>
      <c r="CV517" s="199"/>
      <c r="CW517" s="199"/>
      <c r="CX517" s="199"/>
      <c r="CY517" s="199"/>
      <c r="CZ517" s="199"/>
      <c r="DA517" s="199"/>
      <c r="DB517" s="199"/>
      <c r="DC517" s="199"/>
      <c r="DD517" s="199"/>
      <c r="DE517" s="199"/>
      <c r="DF517" s="199"/>
      <c r="DG517" s="199"/>
      <c r="DH517" s="199"/>
      <c r="DI517" s="199"/>
      <c r="DJ517" s="199"/>
      <c r="DK517" s="199"/>
      <c r="DL517" s="199"/>
      <c r="DM517" s="199"/>
      <c r="DN517" s="199"/>
      <c r="DO517" s="199"/>
      <c r="DP517" s="199"/>
      <c r="DQ517" s="60"/>
      <c r="DR517" s="60"/>
      <c r="DS517" s="60"/>
      <c r="DT517" s="60"/>
      <c r="DU517" s="60"/>
      <c r="DV517" s="60"/>
      <c r="DW517" s="60"/>
      <c r="DX517" s="60"/>
      <c r="DY517" s="60"/>
      <c r="DZ517" s="60"/>
      <c r="EA517" s="60"/>
      <c r="EB517" s="60"/>
      <c r="EC517" s="60"/>
      <c r="ED517" s="105"/>
      <c r="EE517" s="66"/>
      <c r="EF517" s="66"/>
      <c r="EG517" s="66"/>
      <c r="EH517" s="66"/>
      <c r="EI517" s="66"/>
      <c r="EJ517" s="66"/>
      <c r="EK517" s="66"/>
      <c r="EL517" s="66"/>
      <c r="EM517" s="66"/>
      <c r="EN517" s="66"/>
      <c r="EO517" s="66"/>
      <c r="EP517" s="66"/>
      <c r="EQ517" s="66"/>
      <c r="ER517" s="66"/>
      <c r="ES517" s="66"/>
      <c r="ET517" s="66"/>
      <c r="EU517" s="66"/>
      <c r="EV517" s="66"/>
      <c r="EW517" s="66"/>
      <c r="EX517" s="66"/>
      <c r="EY517" s="66"/>
      <c r="EZ517" s="66"/>
      <c r="FA517" s="66"/>
      <c r="FB517" s="66"/>
      <c r="FC517" s="66"/>
      <c r="FD517" s="66"/>
      <c r="FE517" s="66"/>
      <c r="FF517" s="66"/>
      <c r="FG517" s="66"/>
      <c r="FH517" s="66"/>
      <c r="FI517" s="66"/>
      <c r="FJ517" s="66"/>
      <c r="FK517" s="66"/>
      <c r="FL517" s="66"/>
      <c r="FM517" s="66"/>
      <c r="FN517" s="66"/>
      <c r="FO517" s="66"/>
      <c r="FP517" s="66"/>
      <c r="FQ517" s="66"/>
      <c r="FR517" s="66"/>
      <c r="FS517" s="66"/>
      <c r="FT517" s="66"/>
      <c r="FU517" s="66"/>
      <c r="FV517" s="66"/>
      <c r="FW517" s="66"/>
      <c r="FX517" s="66"/>
      <c r="FY517" s="66"/>
      <c r="FZ517" s="66"/>
      <c r="GA517" s="66"/>
      <c r="GB517" s="66"/>
      <c r="GC517" s="66"/>
      <c r="GD517" s="66"/>
      <c r="GE517" s="66"/>
      <c r="GF517" s="66"/>
      <c r="GG517" s="66"/>
      <c r="GH517" s="66"/>
      <c r="GI517" s="66"/>
      <c r="GJ517" s="66"/>
      <c r="GK517" s="66"/>
      <c r="GL517" s="66"/>
      <c r="GM517" s="66"/>
    </row>
    <row r="518" spans="1:195" s="106" customFormat="1" ht="9.9499999999999993" customHeight="1" thickBot="1" x14ac:dyDescent="0.45">
      <c r="A518" s="60"/>
      <c r="B518" s="60"/>
      <c r="C518" s="60"/>
      <c r="D518" s="60"/>
      <c r="E518" s="60"/>
      <c r="F518" s="199"/>
      <c r="G518" s="441" t="s">
        <v>379</v>
      </c>
      <c r="H518" s="442"/>
      <c r="I518" s="442"/>
      <c r="J518" s="442"/>
      <c r="K518" s="442"/>
      <c r="L518" s="442"/>
      <c r="M518" s="442"/>
      <c r="N518" s="442"/>
      <c r="O518" s="442"/>
      <c r="P518" s="442"/>
      <c r="Q518" s="442"/>
      <c r="R518" s="442"/>
      <c r="S518" s="442"/>
      <c r="T518" s="442"/>
      <c r="U518" s="442"/>
      <c r="V518" s="442"/>
      <c r="W518" s="179"/>
      <c r="X518" s="179"/>
      <c r="Y518" s="179"/>
      <c r="Z518" s="179"/>
      <c r="AA518" s="166"/>
      <c r="AB518" s="168"/>
      <c r="AC518" s="168"/>
      <c r="AD518" s="168"/>
      <c r="AE518" s="168"/>
      <c r="AF518" s="168"/>
      <c r="AG518" s="168"/>
      <c r="AH518" s="168"/>
      <c r="AI518" s="168"/>
      <c r="AJ518" s="168"/>
      <c r="AK518" s="168"/>
      <c r="AL518" s="168"/>
      <c r="AM518" s="168"/>
      <c r="AN518" s="168"/>
      <c r="AO518" s="168"/>
      <c r="AP518" s="168"/>
      <c r="AQ518" s="168"/>
      <c r="AR518" s="168"/>
      <c r="AS518" s="168"/>
      <c r="AT518" s="168"/>
      <c r="AU518" s="168"/>
      <c r="AV518" s="168"/>
      <c r="AW518" s="168"/>
      <c r="AX518" s="168"/>
      <c r="AY518" s="168"/>
      <c r="AZ518" s="168"/>
      <c r="BA518" s="169"/>
      <c r="BB518" s="199"/>
      <c r="BC518" s="60"/>
      <c r="BD518" s="60"/>
      <c r="BE518" s="60"/>
      <c r="BF518" s="60"/>
      <c r="BG518" s="60"/>
      <c r="BH518" s="60"/>
      <c r="BI518" s="60"/>
      <c r="BJ518" s="60"/>
      <c r="BK518" s="60"/>
      <c r="BL518" s="60"/>
      <c r="BM518" s="60"/>
      <c r="BN518" s="60"/>
      <c r="BO518" s="60"/>
      <c r="BP518" s="60"/>
      <c r="BQ518" s="60"/>
      <c r="BR518" s="60"/>
      <c r="BS518" s="60"/>
      <c r="BT518" s="199"/>
      <c r="BU518" s="441" t="s">
        <v>294</v>
      </c>
      <c r="BV518" s="447"/>
      <c r="BW518" s="447"/>
      <c r="BX518" s="447"/>
      <c r="BY518" s="447"/>
      <c r="BZ518" s="447"/>
      <c r="CA518" s="447"/>
      <c r="CB518" s="447"/>
      <c r="CC518" s="447"/>
      <c r="CD518" s="447"/>
      <c r="CE518" s="447"/>
      <c r="CF518" s="447"/>
      <c r="CG518" s="447"/>
      <c r="CH518" s="447"/>
      <c r="CI518" s="447"/>
      <c r="CJ518" s="447"/>
      <c r="CK518" s="179"/>
      <c r="CL518" s="179"/>
      <c r="CM518" s="179"/>
      <c r="CN518" s="179"/>
      <c r="CO518" s="166"/>
      <c r="CP518" s="168"/>
      <c r="CQ518" s="168"/>
      <c r="CR518" s="168"/>
      <c r="CS518" s="168"/>
      <c r="CT518" s="168"/>
      <c r="CU518" s="168"/>
      <c r="CV518" s="168"/>
      <c r="CW518" s="168"/>
      <c r="CX518" s="168"/>
      <c r="CY518" s="168"/>
      <c r="CZ518" s="168"/>
      <c r="DA518" s="168"/>
      <c r="DB518" s="168"/>
      <c r="DC518" s="168"/>
      <c r="DD518" s="168"/>
      <c r="DE518" s="168"/>
      <c r="DF518" s="168"/>
      <c r="DG518" s="168"/>
      <c r="DH518" s="168"/>
      <c r="DI518" s="168"/>
      <c r="DJ518" s="168"/>
      <c r="DK518" s="168"/>
      <c r="DL518" s="168"/>
      <c r="DM518" s="168"/>
      <c r="DN518" s="168"/>
      <c r="DO518" s="169"/>
      <c r="DP518" s="199"/>
      <c r="DQ518" s="60"/>
      <c r="DR518" s="60"/>
      <c r="DS518" s="60"/>
      <c r="DT518" s="60"/>
      <c r="DU518" s="60"/>
      <c r="DV518" s="60"/>
      <c r="DW518" s="60"/>
      <c r="DX518" s="60"/>
      <c r="DY518" s="60"/>
      <c r="DZ518" s="60"/>
      <c r="EA518" s="60"/>
      <c r="EB518" s="60"/>
      <c r="EC518" s="60"/>
      <c r="ED518" s="105"/>
      <c r="EE518" s="66"/>
      <c r="EF518" s="66"/>
      <c r="EG518" s="66"/>
      <c r="EH518" s="66"/>
      <c r="EI518" s="66"/>
      <c r="EJ518" s="66"/>
      <c r="EK518" s="66"/>
      <c r="EL518" s="66"/>
      <c r="EM518" s="66"/>
      <c r="EN518" s="66"/>
      <c r="EO518" s="66"/>
      <c r="EP518" s="66"/>
      <c r="EQ518" s="66"/>
      <c r="ER518" s="66"/>
      <c r="ES518" s="66"/>
      <c r="ET518" s="66"/>
      <c r="EU518" s="66"/>
      <c r="EV518" s="66"/>
      <c r="EW518" s="66"/>
      <c r="EX518" s="66"/>
      <c r="EY518" s="66"/>
      <c r="EZ518" s="66"/>
      <c r="FA518" s="66"/>
      <c r="FB518" s="66"/>
      <c r="FC518" s="66"/>
      <c r="FD518" s="66"/>
      <c r="FE518" s="66"/>
      <c r="FF518" s="66"/>
      <c r="FG518" s="66"/>
      <c r="FH518" s="66"/>
      <c r="FI518" s="66"/>
      <c r="FJ518" s="66"/>
      <c r="FK518" s="66"/>
      <c r="FL518" s="66"/>
      <c r="FM518" s="66"/>
      <c r="FN518" s="66"/>
      <c r="FO518" s="66"/>
      <c r="FP518" s="66"/>
      <c r="FQ518" s="66"/>
      <c r="FR518" s="66"/>
      <c r="FS518" s="66"/>
      <c r="FT518" s="66"/>
      <c r="FU518" s="66"/>
      <c r="FV518" s="66"/>
      <c r="FW518" s="66"/>
      <c r="FX518" s="66"/>
      <c r="FY518" s="66"/>
      <c r="FZ518" s="66"/>
      <c r="GA518" s="66"/>
      <c r="GB518" s="66"/>
      <c r="GC518" s="66"/>
      <c r="GD518" s="66"/>
      <c r="GE518" s="66"/>
      <c r="GF518" s="66"/>
      <c r="GG518" s="66"/>
      <c r="GH518" s="66"/>
      <c r="GI518" s="66"/>
      <c r="GJ518" s="66"/>
      <c r="GK518" s="66"/>
      <c r="GL518" s="66"/>
      <c r="GM518" s="66"/>
    </row>
    <row r="519" spans="1:195" s="106" customFormat="1" ht="9.9499999999999993" customHeight="1" x14ac:dyDescent="0.4">
      <c r="A519" s="60"/>
      <c r="B519" s="60"/>
      <c r="C519" s="60"/>
      <c r="D519" s="60"/>
      <c r="E519" s="60"/>
      <c r="F519" s="199"/>
      <c r="G519" s="443"/>
      <c r="H519" s="444"/>
      <c r="I519" s="444"/>
      <c r="J519" s="444"/>
      <c r="K519" s="444"/>
      <c r="L519" s="444"/>
      <c r="M519" s="444"/>
      <c r="N519" s="444"/>
      <c r="O519" s="444"/>
      <c r="P519" s="444"/>
      <c r="Q519" s="444"/>
      <c r="R519" s="444"/>
      <c r="S519" s="444"/>
      <c r="T519" s="444"/>
      <c r="U519" s="444"/>
      <c r="V519" s="444"/>
      <c r="W519" s="181"/>
      <c r="X519" s="181"/>
      <c r="Y519" s="181"/>
      <c r="Z519" s="422" t="s">
        <v>380</v>
      </c>
      <c r="AA519" s="423"/>
      <c r="AB519" s="423"/>
      <c r="AC519" s="423"/>
      <c r="AD519" s="423"/>
      <c r="AE519" s="423"/>
      <c r="AF519" s="423"/>
      <c r="AG519" s="423"/>
      <c r="AH519" s="423"/>
      <c r="AI519" s="423"/>
      <c r="AJ519" s="423"/>
      <c r="AK519" s="423"/>
      <c r="AL519" s="423"/>
      <c r="AM519" s="423"/>
      <c r="AN519" s="423"/>
      <c r="AO519" s="423"/>
      <c r="AP519" s="423"/>
      <c r="AQ519" s="423"/>
      <c r="AR519" s="423"/>
      <c r="AS519" s="423"/>
      <c r="AT519" s="423"/>
      <c r="AU519" s="423"/>
      <c r="AV519" s="423"/>
      <c r="AW519" s="423"/>
      <c r="AX519" s="423"/>
      <c r="AY519" s="423"/>
      <c r="AZ519" s="424"/>
      <c r="BA519" s="171"/>
      <c r="BB519" s="199"/>
      <c r="BC519" s="60"/>
      <c r="BD519" s="60"/>
      <c r="BE519" s="431"/>
      <c r="BF519" s="432"/>
      <c r="BG519" s="436" t="s">
        <v>112</v>
      </c>
      <c r="BH519" s="436"/>
      <c r="BI519" s="432"/>
      <c r="BJ519" s="432"/>
      <c r="BK519" s="436" t="s">
        <v>113</v>
      </c>
      <c r="BL519" s="438"/>
      <c r="BM519" s="60"/>
      <c r="BN519" s="60"/>
      <c r="BO519" s="60"/>
      <c r="BP519" s="60"/>
      <c r="BQ519" s="60"/>
      <c r="BR519" s="60"/>
      <c r="BS519" s="60"/>
      <c r="BT519" s="199"/>
      <c r="BU519" s="448"/>
      <c r="BV519" s="449"/>
      <c r="BW519" s="449"/>
      <c r="BX519" s="449"/>
      <c r="BY519" s="449"/>
      <c r="BZ519" s="449"/>
      <c r="CA519" s="449"/>
      <c r="CB519" s="449"/>
      <c r="CC519" s="449"/>
      <c r="CD519" s="449"/>
      <c r="CE519" s="449"/>
      <c r="CF519" s="449"/>
      <c r="CG519" s="449"/>
      <c r="CH519" s="449"/>
      <c r="CI519" s="449"/>
      <c r="CJ519" s="449"/>
      <c r="CK519" s="181"/>
      <c r="CL519" s="181"/>
      <c r="CM519" s="181"/>
      <c r="CN519" s="422"/>
      <c r="CO519" s="423"/>
      <c r="CP519" s="423"/>
      <c r="CQ519" s="423"/>
      <c r="CR519" s="423"/>
      <c r="CS519" s="423"/>
      <c r="CT519" s="423"/>
      <c r="CU519" s="423"/>
      <c r="CV519" s="423"/>
      <c r="CW519" s="423"/>
      <c r="CX519" s="423"/>
      <c r="CY519" s="423"/>
      <c r="CZ519" s="423"/>
      <c r="DA519" s="423"/>
      <c r="DB519" s="423"/>
      <c r="DC519" s="423"/>
      <c r="DD519" s="423"/>
      <c r="DE519" s="423"/>
      <c r="DF519" s="423"/>
      <c r="DG519" s="423"/>
      <c r="DH519" s="423"/>
      <c r="DI519" s="423"/>
      <c r="DJ519" s="423"/>
      <c r="DK519" s="423"/>
      <c r="DL519" s="423"/>
      <c r="DM519" s="423"/>
      <c r="DN519" s="424"/>
      <c r="DO519" s="171"/>
      <c r="DP519" s="199"/>
      <c r="DQ519" s="60"/>
      <c r="DR519" s="60"/>
      <c r="DS519" s="431"/>
      <c r="DT519" s="432"/>
      <c r="DU519" s="436" t="s">
        <v>112</v>
      </c>
      <c r="DV519" s="436"/>
      <c r="DW519" s="432"/>
      <c r="DX519" s="432"/>
      <c r="DY519" s="436" t="s">
        <v>113</v>
      </c>
      <c r="DZ519" s="438"/>
      <c r="EA519" s="60"/>
      <c r="EB519" s="60"/>
      <c r="EC519" s="60"/>
      <c r="ED519" s="105"/>
      <c r="EE519" s="66"/>
      <c r="EF519" s="66"/>
      <c r="EG519" s="66"/>
      <c r="EH519" s="66"/>
      <c r="EI519" s="66"/>
      <c r="EJ519" s="66"/>
      <c r="EK519" s="66"/>
      <c r="EL519" s="66"/>
      <c r="EM519" s="66"/>
      <c r="EN519" s="66"/>
      <c r="EO519" s="66"/>
      <c r="EP519" s="66"/>
      <c r="EQ519" s="66"/>
      <c r="ER519" s="66"/>
      <c r="ES519" s="66"/>
      <c r="ET519" s="66"/>
      <c r="EU519" s="66"/>
      <c r="EV519" s="66"/>
      <c r="EW519" s="66"/>
      <c r="EX519" s="66"/>
      <c r="EY519" s="66"/>
      <c r="EZ519" s="66"/>
      <c r="FA519" s="66"/>
      <c r="FB519" s="66"/>
      <c r="FC519" s="66"/>
      <c r="FD519" s="66"/>
      <c r="FE519" s="66"/>
      <c r="FF519" s="66"/>
      <c r="FG519" s="66"/>
      <c r="FH519" s="66"/>
      <c r="FI519" s="66"/>
      <c r="FJ519" s="66"/>
      <c r="FK519" s="66"/>
      <c r="FL519" s="66"/>
      <c r="FM519" s="66"/>
      <c r="FN519" s="66"/>
      <c r="FO519" s="66"/>
      <c r="FP519" s="66"/>
      <c r="FQ519" s="66"/>
      <c r="FR519" s="66"/>
      <c r="FS519" s="66"/>
      <c r="FT519" s="66"/>
      <c r="FU519" s="66"/>
      <c r="FV519" s="66"/>
      <c r="FW519" s="66"/>
      <c r="FX519" s="66"/>
      <c r="FY519" s="66"/>
      <c r="FZ519" s="66"/>
      <c r="GA519" s="66"/>
      <c r="GB519" s="66"/>
      <c r="GC519" s="66"/>
      <c r="GD519" s="66"/>
      <c r="GE519" s="66"/>
      <c r="GF519" s="66"/>
      <c r="GG519" s="66"/>
      <c r="GH519" s="66"/>
      <c r="GI519" s="66"/>
      <c r="GJ519" s="66"/>
      <c r="GK519" s="66"/>
      <c r="GL519" s="66"/>
      <c r="GM519" s="66"/>
    </row>
    <row r="520" spans="1:195" s="106" customFormat="1" ht="9.9499999999999993" customHeight="1" x14ac:dyDescent="0.4">
      <c r="A520" s="60"/>
      <c r="B520" s="60"/>
      <c r="C520" s="60"/>
      <c r="D520" s="60"/>
      <c r="E520" s="60"/>
      <c r="F520" s="199"/>
      <c r="G520" s="443"/>
      <c r="H520" s="444"/>
      <c r="I520" s="444"/>
      <c r="J520" s="444"/>
      <c r="K520" s="444"/>
      <c r="L520" s="444"/>
      <c r="M520" s="444"/>
      <c r="N520" s="444"/>
      <c r="O520" s="444"/>
      <c r="P520" s="444"/>
      <c r="Q520" s="444"/>
      <c r="R520" s="444"/>
      <c r="S520" s="444"/>
      <c r="T520" s="444"/>
      <c r="U520" s="444"/>
      <c r="V520" s="444"/>
      <c r="W520" s="181"/>
      <c r="X520" s="181"/>
      <c r="Y520" s="181"/>
      <c r="Z520" s="425"/>
      <c r="AA520" s="426"/>
      <c r="AB520" s="426"/>
      <c r="AC520" s="426"/>
      <c r="AD520" s="426"/>
      <c r="AE520" s="426"/>
      <c r="AF520" s="426"/>
      <c r="AG520" s="426"/>
      <c r="AH520" s="426"/>
      <c r="AI520" s="426"/>
      <c r="AJ520" s="426"/>
      <c r="AK520" s="426"/>
      <c r="AL520" s="426"/>
      <c r="AM520" s="426"/>
      <c r="AN520" s="426"/>
      <c r="AO520" s="426"/>
      <c r="AP520" s="426"/>
      <c r="AQ520" s="426"/>
      <c r="AR520" s="426"/>
      <c r="AS520" s="426"/>
      <c r="AT520" s="426"/>
      <c r="AU520" s="426"/>
      <c r="AV520" s="426"/>
      <c r="AW520" s="426"/>
      <c r="AX520" s="426"/>
      <c r="AY520" s="426"/>
      <c r="AZ520" s="427"/>
      <c r="BA520" s="172"/>
      <c r="BB520" s="203"/>
      <c r="BC520" s="60"/>
      <c r="BD520" s="60"/>
      <c r="BE520" s="433"/>
      <c r="BF520" s="327"/>
      <c r="BG520" s="326"/>
      <c r="BH520" s="326"/>
      <c r="BI520" s="327"/>
      <c r="BJ520" s="327"/>
      <c r="BK520" s="326"/>
      <c r="BL520" s="439"/>
      <c r="BM520" s="60"/>
      <c r="BN520" s="60"/>
      <c r="BO520" s="60"/>
      <c r="BP520" s="60"/>
      <c r="BQ520" s="60"/>
      <c r="BR520" s="60"/>
      <c r="BS520" s="60"/>
      <c r="BT520" s="199"/>
      <c r="BU520" s="448"/>
      <c r="BV520" s="449"/>
      <c r="BW520" s="449"/>
      <c r="BX520" s="449"/>
      <c r="BY520" s="449"/>
      <c r="BZ520" s="449"/>
      <c r="CA520" s="449"/>
      <c r="CB520" s="449"/>
      <c r="CC520" s="449"/>
      <c r="CD520" s="449"/>
      <c r="CE520" s="449"/>
      <c r="CF520" s="449"/>
      <c r="CG520" s="449"/>
      <c r="CH520" s="449"/>
      <c r="CI520" s="449"/>
      <c r="CJ520" s="449"/>
      <c r="CK520" s="181"/>
      <c r="CL520" s="181"/>
      <c r="CM520" s="181"/>
      <c r="CN520" s="425"/>
      <c r="CO520" s="426"/>
      <c r="CP520" s="426"/>
      <c r="CQ520" s="426"/>
      <c r="CR520" s="426"/>
      <c r="CS520" s="426"/>
      <c r="CT520" s="426"/>
      <c r="CU520" s="426"/>
      <c r="CV520" s="426"/>
      <c r="CW520" s="426"/>
      <c r="CX520" s="426"/>
      <c r="CY520" s="426"/>
      <c r="CZ520" s="426"/>
      <c r="DA520" s="426"/>
      <c r="DB520" s="426"/>
      <c r="DC520" s="426"/>
      <c r="DD520" s="426"/>
      <c r="DE520" s="426"/>
      <c r="DF520" s="426"/>
      <c r="DG520" s="426"/>
      <c r="DH520" s="426"/>
      <c r="DI520" s="426"/>
      <c r="DJ520" s="426"/>
      <c r="DK520" s="426"/>
      <c r="DL520" s="426"/>
      <c r="DM520" s="426"/>
      <c r="DN520" s="427"/>
      <c r="DO520" s="172"/>
      <c r="DP520" s="203"/>
      <c r="DQ520" s="60"/>
      <c r="DR520" s="60"/>
      <c r="DS520" s="433"/>
      <c r="DT520" s="327"/>
      <c r="DU520" s="326"/>
      <c r="DV520" s="326"/>
      <c r="DW520" s="327"/>
      <c r="DX520" s="327"/>
      <c r="DY520" s="326"/>
      <c r="DZ520" s="439"/>
      <c r="EA520" s="60"/>
      <c r="EB520" s="60"/>
      <c r="EC520" s="60"/>
      <c r="ED520" s="105"/>
      <c r="EE520" s="66"/>
      <c r="EF520" s="66"/>
      <c r="EG520" s="66"/>
      <c r="EH520" s="66"/>
      <c r="EI520" s="66"/>
      <c r="EJ520" s="66"/>
      <c r="EK520" s="66"/>
      <c r="EL520" s="66"/>
      <c r="EM520" s="66"/>
      <c r="EN520" s="66"/>
      <c r="EO520" s="66"/>
      <c r="EP520" s="66"/>
      <c r="EQ520" s="66"/>
      <c r="ER520" s="66"/>
      <c r="ES520" s="66"/>
      <c r="ET520" s="66"/>
      <c r="EU520" s="66"/>
      <c r="EV520" s="66"/>
      <c r="EW520" s="66"/>
      <c r="EX520" s="66"/>
      <c r="EY520" s="66"/>
      <c r="EZ520" s="66"/>
      <c r="FA520" s="66"/>
      <c r="FB520" s="66"/>
      <c r="FC520" s="66"/>
      <c r="FD520" s="66"/>
      <c r="FE520" s="66"/>
      <c r="FF520" s="66"/>
      <c r="FG520" s="66"/>
      <c r="FH520" s="66"/>
      <c r="FI520" s="66"/>
      <c r="FJ520" s="66"/>
      <c r="FK520" s="66"/>
      <c r="FL520" s="66"/>
      <c r="FM520" s="66"/>
      <c r="FN520" s="66"/>
      <c r="FO520" s="66"/>
      <c r="FP520" s="66"/>
      <c r="FQ520" s="66"/>
      <c r="FR520" s="66"/>
      <c r="FS520" s="66"/>
      <c r="FT520" s="66"/>
      <c r="FU520" s="66"/>
      <c r="FV520" s="66"/>
      <c r="FW520" s="66"/>
      <c r="FX520" s="66"/>
      <c r="FY520" s="66"/>
      <c r="FZ520" s="66"/>
      <c r="GA520" s="66"/>
      <c r="GB520" s="66"/>
      <c r="GC520" s="66"/>
      <c r="GD520" s="66"/>
      <c r="GE520" s="66"/>
      <c r="GF520" s="66"/>
      <c r="GG520" s="66"/>
      <c r="GH520" s="66"/>
      <c r="GI520" s="66"/>
      <c r="GJ520" s="66"/>
      <c r="GK520" s="66"/>
      <c r="GL520" s="66"/>
      <c r="GM520" s="66"/>
    </row>
    <row r="521" spans="1:195" s="106" customFormat="1" ht="9.9499999999999993" customHeight="1" thickBot="1" x14ac:dyDescent="0.45">
      <c r="A521" s="60"/>
      <c r="B521" s="60"/>
      <c r="C521" s="60"/>
      <c r="D521" s="60"/>
      <c r="E521" s="60"/>
      <c r="F521" s="199"/>
      <c r="G521" s="443"/>
      <c r="H521" s="444"/>
      <c r="I521" s="444"/>
      <c r="J521" s="444"/>
      <c r="K521" s="444"/>
      <c r="L521" s="444"/>
      <c r="M521" s="444"/>
      <c r="N521" s="444"/>
      <c r="O521" s="444"/>
      <c r="P521" s="444"/>
      <c r="Q521" s="444"/>
      <c r="R521" s="444"/>
      <c r="S521" s="444"/>
      <c r="T521" s="444"/>
      <c r="U521" s="444"/>
      <c r="V521" s="444"/>
      <c r="W521" s="181"/>
      <c r="X521" s="181"/>
      <c r="Y521" s="181"/>
      <c r="Z521" s="428"/>
      <c r="AA521" s="429"/>
      <c r="AB521" s="429"/>
      <c r="AC521" s="429"/>
      <c r="AD521" s="429"/>
      <c r="AE521" s="429"/>
      <c r="AF521" s="429"/>
      <c r="AG521" s="429"/>
      <c r="AH521" s="429"/>
      <c r="AI521" s="429"/>
      <c r="AJ521" s="429"/>
      <c r="AK521" s="429"/>
      <c r="AL521" s="429"/>
      <c r="AM521" s="429"/>
      <c r="AN521" s="429"/>
      <c r="AO521" s="429"/>
      <c r="AP521" s="429"/>
      <c r="AQ521" s="429"/>
      <c r="AR521" s="429"/>
      <c r="AS521" s="429"/>
      <c r="AT521" s="429"/>
      <c r="AU521" s="429"/>
      <c r="AV521" s="429"/>
      <c r="AW521" s="429"/>
      <c r="AX521" s="429"/>
      <c r="AY521" s="429"/>
      <c r="AZ521" s="430"/>
      <c r="BA521" s="172"/>
      <c r="BB521" s="203"/>
      <c r="BC521" s="60"/>
      <c r="BD521" s="60"/>
      <c r="BE521" s="434"/>
      <c r="BF521" s="435"/>
      <c r="BG521" s="437"/>
      <c r="BH521" s="437"/>
      <c r="BI521" s="435"/>
      <c r="BJ521" s="435"/>
      <c r="BK521" s="437"/>
      <c r="BL521" s="440"/>
      <c r="BM521" s="60"/>
      <c r="BN521" s="60"/>
      <c r="BO521" s="60"/>
      <c r="BP521" s="60"/>
      <c r="BQ521" s="60"/>
      <c r="BR521" s="60"/>
      <c r="BS521" s="60"/>
      <c r="BT521" s="199"/>
      <c r="BU521" s="448"/>
      <c r="BV521" s="449"/>
      <c r="BW521" s="449"/>
      <c r="BX521" s="449"/>
      <c r="BY521" s="449"/>
      <c r="BZ521" s="449"/>
      <c r="CA521" s="449"/>
      <c r="CB521" s="449"/>
      <c r="CC521" s="449"/>
      <c r="CD521" s="449"/>
      <c r="CE521" s="449"/>
      <c r="CF521" s="449"/>
      <c r="CG521" s="449"/>
      <c r="CH521" s="449"/>
      <c r="CI521" s="449"/>
      <c r="CJ521" s="449"/>
      <c r="CK521" s="181"/>
      <c r="CL521" s="181"/>
      <c r="CM521" s="181"/>
      <c r="CN521" s="428"/>
      <c r="CO521" s="429"/>
      <c r="CP521" s="429"/>
      <c r="CQ521" s="429"/>
      <c r="CR521" s="429"/>
      <c r="CS521" s="429"/>
      <c r="CT521" s="429"/>
      <c r="CU521" s="429"/>
      <c r="CV521" s="429"/>
      <c r="CW521" s="429"/>
      <c r="CX521" s="429"/>
      <c r="CY521" s="429"/>
      <c r="CZ521" s="429"/>
      <c r="DA521" s="429"/>
      <c r="DB521" s="429"/>
      <c r="DC521" s="429"/>
      <c r="DD521" s="429"/>
      <c r="DE521" s="429"/>
      <c r="DF521" s="429"/>
      <c r="DG521" s="429"/>
      <c r="DH521" s="429"/>
      <c r="DI521" s="429"/>
      <c r="DJ521" s="429"/>
      <c r="DK521" s="429"/>
      <c r="DL521" s="429"/>
      <c r="DM521" s="429"/>
      <c r="DN521" s="430"/>
      <c r="DO521" s="172"/>
      <c r="DP521" s="203"/>
      <c r="DQ521" s="60"/>
      <c r="DR521" s="60"/>
      <c r="DS521" s="434"/>
      <c r="DT521" s="435"/>
      <c r="DU521" s="437"/>
      <c r="DV521" s="437"/>
      <c r="DW521" s="435"/>
      <c r="DX521" s="435"/>
      <c r="DY521" s="437"/>
      <c r="DZ521" s="440"/>
      <c r="EA521" s="60"/>
      <c r="EB521" s="60"/>
      <c r="EC521" s="60"/>
      <c r="ED521" s="105"/>
      <c r="EE521" s="66"/>
      <c r="EF521" s="66"/>
      <c r="EG521" s="66"/>
      <c r="EH521" s="66"/>
      <c r="EI521" s="66"/>
      <c r="EJ521" s="66"/>
      <c r="EK521" s="66"/>
      <c r="EL521" s="66"/>
      <c r="EM521" s="66"/>
      <c r="EN521" s="66"/>
      <c r="EO521" s="66"/>
      <c r="EP521" s="66"/>
      <c r="EQ521" s="66"/>
      <c r="ER521" s="66"/>
      <c r="ES521" s="66"/>
      <c r="ET521" s="66"/>
      <c r="EU521" s="66"/>
      <c r="EV521" s="66"/>
      <c r="EW521" s="66"/>
      <c r="EX521" s="66"/>
      <c r="EY521" s="66"/>
      <c r="EZ521" s="66"/>
      <c r="FA521" s="66"/>
      <c r="FB521" s="66"/>
      <c r="FC521" s="66"/>
      <c r="FD521" s="66"/>
      <c r="FE521" s="66"/>
      <c r="FF521" s="66"/>
      <c r="FG521" s="66"/>
      <c r="FH521" s="66"/>
      <c r="FI521" s="66"/>
      <c r="FJ521" s="66"/>
      <c r="FK521" s="66"/>
      <c r="FL521" s="66"/>
      <c r="FM521" s="66"/>
      <c r="FN521" s="66"/>
      <c r="FO521" s="66"/>
      <c r="FP521" s="66"/>
      <c r="FQ521" s="66"/>
      <c r="FR521" s="66"/>
      <c r="FS521" s="66"/>
      <c r="FT521" s="66"/>
      <c r="FU521" s="66"/>
      <c r="FV521" s="66"/>
      <c r="FW521" s="66"/>
      <c r="FX521" s="66"/>
      <c r="FY521" s="66"/>
      <c r="FZ521" s="66"/>
      <c r="GA521" s="66"/>
      <c r="GB521" s="66"/>
      <c r="GC521" s="66"/>
      <c r="GD521" s="66"/>
      <c r="GE521" s="66"/>
      <c r="GF521" s="66"/>
      <c r="GG521" s="66"/>
      <c r="GH521" s="66"/>
      <c r="GI521" s="66"/>
      <c r="GJ521" s="66"/>
      <c r="GK521" s="66"/>
      <c r="GL521" s="66"/>
      <c r="GM521" s="66"/>
    </row>
    <row r="522" spans="1:195" s="106" customFormat="1" ht="9.9499999999999993" customHeight="1" thickBot="1" x14ac:dyDescent="0.45">
      <c r="A522" s="60"/>
      <c r="B522" s="60"/>
      <c r="C522" s="60"/>
      <c r="D522" s="60"/>
      <c r="E522" s="60"/>
      <c r="F522" s="199"/>
      <c r="G522" s="445"/>
      <c r="H522" s="446"/>
      <c r="I522" s="446"/>
      <c r="J522" s="446"/>
      <c r="K522" s="446"/>
      <c r="L522" s="446"/>
      <c r="M522" s="446"/>
      <c r="N522" s="446"/>
      <c r="O522" s="446"/>
      <c r="P522" s="446"/>
      <c r="Q522" s="446"/>
      <c r="R522" s="446"/>
      <c r="S522" s="446"/>
      <c r="T522" s="446"/>
      <c r="U522" s="446"/>
      <c r="V522" s="446"/>
      <c r="W522" s="183"/>
      <c r="X522" s="183"/>
      <c r="Y522" s="183"/>
      <c r="Z522" s="183"/>
      <c r="AA522" s="173"/>
      <c r="AB522" s="175"/>
      <c r="AC522" s="176"/>
      <c r="AD522" s="175"/>
      <c r="AE522" s="175"/>
      <c r="AF522" s="175"/>
      <c r="AG522" s="175"/>
      <c r="AH522" s="175"/>
      <c r="AI522" s="175"/>
      <c r="AJ522" s="175"/>
      <c r="AK522" s="175"/>
      <c r="AL522" s="175"/>
      <c r="AM522" s="175"/>
      <c r="AN522" s="175"/>
      <c r="AO522" s="175"/>
      <c r="AP522" s="175"/>
      <c r="AQ522" s="175"/>
      <c r="AR522" s="175"/>
      <c r="AS522" s="175"/>
      <c r="AT522" s="175"/>
      <c r="AU522" s="175"/>
      <c r="AV522" s="175"/>
      <c r="AW522" s="175"/>
      <c r="AX522" s="175"/>
      <c r="AY522" s="175"/>
      <c r="AZ522" s="175"/>
      <c r="BA522" s="177"/>
      <c r="BB522" s="203"/>
      <c r="BC522" s="60"/>
      <c r="BD522" s="60"/>
      <c r="BE522" s="60"/>
      <c r="BF522" s="60"/>
      <c r="BG522" s="60"/>
      <c r="BH522" s="60"/>
      <c r="BI522" s="60"/>
      <c r="BJ522" s="60"/>
      <c r="BK522" s="60"/>
      <c r="BL522" s="60"/>
      <c r="BM522" s="60"/>
      <c r="BN522" s="60"/>
      <c r="BO522" s="60"/>
      <c r="BP522" s="60"/>
      <c r="BQ522" s="60"/>
      <c r="BR522" s="60"/>
      <c r="BS522" s="60"/>
      <c r="BT522" s="199"/>
      <c r="BU522" s="450"/>
      <c r="BV522" s="451"/>
      <c r="BW522" s="451"/>
      <c r="BX522" s="451"/>
      <c r="BY522" s="451"/>
      <c r="BZ522" s="451"/>
      <c r="CA522" s="451"/>
      <c r="CB522" s="451"/>
      <c r="CC522" s="451"/>
      <c r="CD522" s="451"/>
      <c r="CE522" s="451"/>
      <c r="CF522" s="451"/>
      <c r="CG522" s="451"/>
      <c r="CH522" s="451"/>
      <c r="CI522" s="451"/>
      <c r="CJ522" s="451"/>
      <c r="CK522" s="183"/>
      <c r="CL522" s="183"/>
      <c r="CM522" s="183"/>
      <c r="CN522" s="183"/>
      <c r="CO522" s="173"/>
      <c r="CP522" s="175"/>
      <c r="CQ522" s="176"/>
      <c r="CR522" s="175"/>
      <c r="CS522" s="175"/>
      <c r="CT522" s="175"/>
      <c r="CU522" s="175"/>
      <c r="CV522" s="175"/>
      <c r="CW522" s="175"/>
      <c r="CX522" s="175"/>
      <c r="CY522" s="175"/>
      <c r="CZ522" s="175"/>
      <c r="DA522" s="175"/>
      <c r="DB522" s="175"/>
      <c r="DC522" s="175"/>
      <c r="DD522" s="175"/>
      <c r="DE522" s="175"/>
      <c r="DF522" s="175"/>
      <c r="DG522" s="175"/>
      <c r="DH522" s="175"/>
      <c r="DI522" s="175"/>
      <c r="DJ522" s="175"/>
      <c r="DK522" s="175"/>
      <c r="DL522" s="175"/>
      <c r="DM522" s="175"/>
      <c r="DN522" s="175"/>
      <c r="DO522" s="177"/>
      <c r="DP522" s="203"/>
      <c r="DQ522" s="60"/>
      <c r="DR522" s="60"/>
      <c r="DS522" s="60"/>
      <c r="DT522" s="60"/>
      <c r="DU522" s="60"/>
      <c r="DV522" s="60"/>
      <c r="DW522" s="60"/>
      <c r="DX522" s="60"/>
      <c r="DY522" s="60"/>
      <c r="DZ522" s="60"/>
      <c r="EA522" s="60"/>
      <c r="EB522" s="60"/>
      <c r="EC522" s="60"/>
      <c r="ED522" s="105"/>
      <c r="EE522" s="66"/>
      <c r="EF522" s="66"/>
      <c r="EG522" s="66"/>
      <c r="EH522" s="66"/>
      <c r="EI522" s="66"/>
      <c r="EJ522" s="66"/>
      <c r="EK522" s="66"/>
      <c r="EL522" s="66"/>
      <c r="EM522" s="66"/>
      <c r="EN522" s="66"/>
      <c r="EO522" s="66"/>
      <c r="EP522" s="66"/>
      <c r="EQ522" s="66"/>
      <c r="ER522" s="66"/>
      <c r="ES522" s="66"/>
      <c r="ET522" s="66"/>
      <c r="EU522" s="66"/>
      <c r="EV522" s="66"/>
      <c r="EW522" s="66"/>
      <c r="EX522" s="66"/>
      <c r="EY522" s="66"/>
      <c r="EZ522" s="66"/>
      <c r="FA522" s="66"/>
      <c r="FB522" s="66"/>
      <c r="FC522" s="66"/>
      <c r="FD522" s="66"/>
      <c r="FE522" s="66"/>
      <c r="FF522" s="66"/>
      <c r="FG522" s="66"/>
      <c r="FH522" s="66"/>
      <c r="FI522" s="66"/>
      <c r="FJ522" s="66"/>
      <c r="FK522" s="66"/>
      <c r="FL522" s="66"/>
      <c r="FM522" s="66"/>
      <c r="FN522" s="66"/>
      <c r="FO522" s="66"/>
      <c r="FP522" s="66"/>
      <c r="FQ522" s="66"/>
      <c r="FR522" s="66"/>
      <c r="FS522" s="66"/>
      <c r="FT522" s="66"/>
      <c r="FU522" s="66"/>
      <c r="FV522" s="66"/>
      <c r="FW522" s="66"/>
      <c r="FX522" s="66"/>
      <c r="FY522" s="66"/>
      <c r="FZ522" s="66"/>
      <c r="GA522" s="66"/>
      <c r="GB522" s="66"/>
      <c r="GC522" s="66"/>
      <c r="GD522" s="66"/>
      <c r="GE522" s="66"/>
      <c r="GF522" s="66"/>
      <c r="GG522" s="66"/>
      <c r="GH522" s="66"/>
      <c r="GI522" s="66"/>
      <c r="GJ522" s="66"/>
      <c r="GK522" s="66"/>
      <c r="GL522" s="66"/>
      <c r="GM522" s="66"/>
    </row>
    <row r="523" spans="1:195" s="106" customFormat="1" ht="9" customHeight="1" x14ac:dyDescent="0.4">
      <c r="A523" s="60"/>
      <c r="B523" s="60"/>
      <c r="C523" s="60"/>
      <c r="D523" s="60"/>
      <c r="E523" s="60"/>
      <c r="F523" s="199"/>
      <c r="G523" s="204"/>
      <c r="H523" s="204"/>
      <c r="I523" s="204"/>
      <c r="J523" s="204"/>
      <c r="K523" s="204"/>
      <c r="L523" s="204"/>
      <c r="M523" s="204"/>
      <c r="N523" s="204"/>
      <c r="O523" s="204"/>
      <c r="P523" s="204"/>
      <c r="Q523" s="204"/>
      <c r="R523" s="204"/>
      <c r="S523" s="204"/>
      <c r="T523" s="204"/>
      <c r="U523" s="204"/>
      <c r="V523" s="204"/>
      <c r="W523" s="199"/>
      <c r="X523" s="199"/>
      <c r="Y523" s="199"/>
      <c r="Z523" s="199"/>
      <c r="AA523" s="199"/>
      <c r="AB523" s="199"/>
      <c r="AC523" s="199"/>
      <c r="AD523" s="199"/>
      <c r="AE523" s="199"/>
      <c r="AF523" s="199"/>
      <c r="AG523" s="199"/>
      <c r="AH523" s="199"/>
      <c r="AI523" s="199"/>
      <c r="AJ523" s="199"/>
      <c r="AK523" s="199"/>
      <c r="AL523" s="199"/>
      <c r="AM523" s="199"/>
      <c r="AN523" s="199"/>
      <c r="AO523" s="199"/>
      <c r="AP523" s="199"/>
      <c r="AQ523" s="199"/>
      <c r="AR523" s="199"/>
      <c r="AS523" s="199"/>
      <c r="AT523" s="199"/>
      <c r="AU523" s="199"/>
      <c r="AV523" s="199"/>
      <c r="AW523" s="199"/>
      <c r="AX523" s="199"/>
      <c r="AY523" s="199"/>
      <c r="AZ523" s="199"/>
      <c r="BA523" s="199"/>
      <c r="BB523" s="199"/>
      <c r="BC523" s="60"/>
      <c r="BD523" s="60"/>
      <c r="BE523" s="60"/>
      <c r="BF523" s="60"/>
      <c r="BG523" s="60"/>
      <c r="BH523" s="60"/>
      <c r="BI523" s="60"/>
      <c r="BJ523" s="60"/>
      <c r="BK523" s="60"/>
      <c r="BL523" s="60"/>
      <c r="BM523" s="60"/>
      <c r="BN523" s="60"/>
      <c r="BO523" s="60"/>
      <c r="BP523" s="60"/>
      <c r="BQ523" s="60"/>
      <c r="BR523" s="60"/>
      <c r="BS523" s="60"/>
      <c r="BT523" s="199"/>
      <c r="BU523" s="204"/>
      <c r="BV523" s="204"/>
      <c r="BW523" s="204"/>
      <c r="BX523" s="204"/>
      <c r="BY523" s="204"/>
      <c r="BZ523" s="204"/>
      <c r="CA523" s="204"/>
      <c r="CB523" s="204"/>
      <c r="CC523" s="204"/>
      <c r="CD523" s="204"/>
      <c r="CE523" s="204"/>
      <c r="CF523" s="204"/>
      <c r="CG523" s="204"/>
      <c r="CH523" s="204"/>
      <c r="CI523" s="204"/>
      <c r="CJ523" s="204"/>
      <c r="CK523" s="199"/>
      <c r="CL523" s="199"/>
      <c r="CM523" s="199"/>
      <c r="CN523" s="199"/>
      <c r="CO523" s="199"/>
      <c r="CP523" s="199"/>
      <c r="CQ523" s="199"/>
      <c r="CR523" s="199"/>
      <c r="CS523" s="199"/>
      <c r="CT523" s="199"/>
      <c r="CU523" s="199"/>
      <c r="CV523" s="199"/>
      <c r="CW523" s="199"/>
      <c r="CX523" s="199"/>
      <c r="CY523" s="199"/>
      <c r="CZ523" s="199"/>
      <c r="DA523" s="199"/>
      <c r="DB523" s="199"/>
      <c r="DC523" s="199"/>
      <c r="DD523" s="199"/>
      <c r="DE523" s="199"/>
      <c r="DF523" s="199"/>
      <c r="DG523" s="199"/>
      <c r="DH523" s="199"/>
      <c r="DI523" s="199"/>
      <c r="DJ523" s="199"/>
      <c r="DK523" s="199"/>
      <c r="DL523" s="199"/>
      <c r="DM523" s="199"/>
      <c r="DN523" s="199"/>
      <c r="DO523" s="199"/>
      <c r="DP523" s="199"/>
      <c r="DQ523" s="60"/>
      <c r="DR523" s="60"/>
      <c r="DS523" s="60"/>
      <c r="DT523" s="60"/>
      <c r="DU523" s="60"/>
      <c r="DV523" s="60"/>
      <c r="DW523" s="60"/>
      <c r="DX523" s="60"/>
      <c r="DY523" s="60"/>
      <c r="DZ523" s="60"/>
      <c r="EA523" s="60"/>
      <c r="EB523" s="60"/>
      <c r="EC523" s="60"/>
      <c r="ED523" s="105"/>
      <c r="EE523" s="66"/>
      <c r="EF523" s="66"/>
      <c r="EG523" s="66"/>
      <c r="EH523" s="66"/>
      <c r="EI523" s="66"/>
      <c r="EJ523" s="66"/>
      <c r="EK523" s="66"/>
      <c r="EL523" s="66"/>
      <c r="EM523" s="66"/>
      <c r="EN523" s="66"/>
      <c r="EO523" s="66"/>
      <c r="EP523" s="66"/>
      <c r="EQ523" s="66"/>
      <c r="ER523" s="66"/>
      <c r="ES523" s="66"/>
      <c r="ET523" s="66"/>
      <c r="EU523" s="66"/>
      <c r="EV523" s="66"/>
      <c r="EW523" s="66"/>
      <c r="EX523" s="66"/>
      <c r="EY523" s="66"/>
      <c r="EZ523" s="66"/>
      <c r="FA523" s="66"/>
      <c r="FB523" s="66"/>
      <c r="FC523" s="66"/>
      <c r="FD523" s="66"/>
      <c r="FE523" s="66"/>
      <c r="FF523" s="66"/>
      <c r="FG523" s="66"/>
      <c r="FH523" s="66"/>
      <c r="FI523" s="66"/>
      <c r="FJ523" s="66"/>
      <c r="FK523" s="66"/>
      <c r="FL523" s="66"/>
      <c r="FM523" s="66"/>
      <c r="FN523" s="66"/>
      <c r="FO523" s="66"/>
      <c r="FP523" s="66"/>
      <c r="FQ523" s="66"/>
      <c r="FR523" s="66"/>
      <c r="FS523" s="66"/>
      <c r="FT523" s="66"/>
      <c r="FU523" s="66"/>
      <c r="FV523" s="66"/>
      <c r="FW523" s="66"/>
      <c r="FX523" s="66"/>
      <c r="FY523" s="66"/>
      <c r="FZ523" s="66"/>
      <c r="GA523" s="66"/>
      <c r="GB523" s="66"/>
      <c r="GC523" s="66"/>
      <c r="GD523" s="66"/>
      <c r="GE523" s="66"/>
      <c r="GF523" s="66"/>
      <c r="GG523" s="66"/>
      <c r="GH523" s="66"/>
      <c r="GI523" s="66"/>
      <c r="GJ523" s="66"/>
      <c r="GK523" s="66"/>
      <c r="GL523" s="66"/>
      <c r="GM523" s="66"/>
    </row>
    <row r="524" spans="1:195" s="106" customFormat="1" ht="26.25" customHeight="1" thickBot="1" x14ac:dyDescent="0.45">
      <c r="A524" s="60"/>
      <c r="B524" s="60"/>
      <c r="C524" s="60"/>
      <c r="D524" s="60"/>
      <c r="E524" s="60"/>
      <c r="F524" s="60"/>
      <c r="G524" s="73"/>
      <c r="H524" s="73"/>
      <c r="I524" s="73"/>
      <c r="J524" s="73"/>
      <c r="K524" s="73"/>
      <c r="L524" s="73"/>
      <c r="M524" s="73"/>
      <c r="N524" s="73"/>
      <c r="O524" s="73"/>
      <c r="P524" s="73"/>
      <c r="Q524" s="73"/>
      <c r="R524" s="73"/>
      <c r="S524" s="73"/>
      <c r="T524" s="73"/>
      <c r="U524" s="73"/>
      <c r="V524" s="73"/>
      <c r="W524" s="60"/>
      <c r="X524" s="60"/>
      <c r="Y524" s="60"/>
      <c r="Z524" s="60"/>
      <c r="AA524" s="60"/>
      <c r="AB524" s="60"/>
      <c r="AC524" s="60"/>
      <c r="AD524" s="60"/>
      <c r="AE524" s="60"/>
      <c r="AF524" s="60"/>
      <c r="AG524" s="60"/>
      <c r="AH524" s="60"/>
      <c r="AI524" s="60"/>
      <c r="AJ524" s="60"/>
      <c r="AK524" s="60"/>
      <c r="AL524" s="60"/>
      <c r="AM524" s="60"/>
      <c r="AN524" s="60"/>
      <c r="AO524" s="60"/>
      <c r="AP524" s="60"/>
      <c r="AQ524" s="60"/>
      <c r="AR524" s="60"/>
      <c r="AS524" s="60"/>
      <c r="AT524" s="60"/>
      <c r="AU524" s="60"/>
      <c r="AV524" s="60"/>
      <c r="AW524" s="60"/>
      <c r="AX524" s="60"/>
      <c r="AY524" s="60"/>
      <c r="AZ524" s="60"/>
      <c r="BA524" s="60"/>
      <c r="BB524" s="60"/>
      <c r="BC524" s="60"/>
      <c r="BD524" s="60"/>
      <c r="BE524" s="60"/>
      <c r="BF524" s="60"/>
      <c r="BG524" s="60"/>
      <c r="BH524" s="60"/>
      <c r="BI524" s="60"/>
      <c r="BJ524" s="60"/>
      <c r="BK524" s="60"/>
      <c r="BL524" s="60"/>
      <c r="BM524" s="60"/>
      <c r="BN524" s="60"/>
      <c r="BO524" s="60"/>
      <c r="BP524" s="60"/>
      <c r="BQ524" s="60"/>
      <c r="BR524" s="60"/>
      <c r="BS524" s="60"/>
      <c r="BT524" s="60"/>
      <c r="BU524" s="73"/>
      <c r="BV524" s="73"/>
      <c r="BW524" s="73"/>
      <c r="BX524" s="73"/>
      <c r="BY524" s="73"/>
      <c r="BZ524" s="73"/>
      <c r="CA524" s="73"/>
      <c r="CB524" s="73"/>
      <c r="CC524" s="73"/>
      <c r="CD524" s="73"/>
      <c r="CE524" s="73"/>
      <c r="CF524" s="73"/>
      <c r="CG524" s="73"/>
      <c r="CH524" s="73"/>
      <c r="CI524" s="73"/>
      <c r="CJ524" s="73"/>
      <c r="CK524" s="60"/>
      <c r="CL524" s="60"/>
      <c r="CM524" s="60"/>
      <c r="CN524" s="60"/>
      <c r="CO524" s="60"/>
      <c r="CP524" s="60"/>
      <c r="CQ524" s="60"/>
      <c r="CR524" s="60"/>
      <c r="CS524" s="60"/>
      <c r="CT524" s="60"/>
      <c r="CU524" s="60"/>
      <c r="CV524" s="60"/>
      <c r="CW524" s="60"/>
      <c r="CX524" s="60"/>
      <c r="CY524" s="60"/>
      <c r="CZ524" s="60"/>
      <c r="DA524" s="60"/>
      <c r="DB524" s="60"/>
      <c r="DC524" s="60"/>
      <c r="DD524" s="60"/>
      <c r="DE524" s="60"/>
      <c r="DF524" s="60"/>
      <c r="DG524" s="60"/>
      <c r="DH524" s="60"/>
      <c r="DI524" s="60"/>
      <c r="DJ524" s="60"/>
      <c r="DK524" s="60"/>
      <c r="DL524" s="60"/>
      <c r="DM524" s="60"/>
      <c r="DN524" s="60"/>
      <c r="DO524" s="60"/>
      <c r="DP524" s="60"/>
      <c r="DQ524" s="60"/>
      <c r="DR524" s="60"/>
      <c r="DS524" s="60"/>
      <c r="DT524" s="60"/>
      <c r="DU524" s="60"/>
      <c r="DV524" s="60"/>
      <c r="DW524" s="60"/>
      <c r="DX524" s="60"/>
      <c r="DY524" s="60"/>
      <c r="DZ524" s="60"/>
      <c r="EA524" s="60"/>
      <c r="EB524" s="60"/>
      <c r="EC524" s="60"/>
      <c r="ED524" s="105"/>
      <c r="EE524" s="66"/>
      <c r="EF524" s="66"/>
      <c r="EG524" s="66"/>
      <c r="EH524" s="66"/>
      <c r="EI524" s="66"/>
      <c r="EJ524" s="66"/>
      <c r="EK524" s="66"/>
      <c r="EL524" s="66"/>
      <c r="EM524" s="66"/>
      <c r="EN524" s="66"/>
      <c r="EO524" s="66"/>
      <c r="EP524" s="66"/>
      <c r="EQ524" s="66"/>
      <c r="ER524" s="66"/>
      <c r="ES524" s="66"/>
      <c r="ET524" s="66"/>
      <c r="EU524" s="66"/>
      <c r="EV524" s="66"/>
      <c r="EW524" s="66"/>
      <c r="EX524" s="66"/>
      <c r="EY524" s="66"/>
      <c r="EZ524" s="66"/>
      <c r="FA524" s="66"/>
      <c r="FB524" s="66"/>
      <c r="FC524" s="66"/>
      <c r="FD524" s="66"/>
      <c r="FE524" s="66"/>
      <c r="FF524" s="66"/>
      <c r="FG524" s="66"/>
      <c r="FH524" s="66"/>
      <c r="FI524" s="66"/>
      <c r="FJ524" s="66"/>
      <c r="FK524" s="66"/>
      <c r="FL524" s="66"/>
      <c r="FM524" s="66"/>
      <c r="FN524" s="66"/>
      <c r="FO524" s="66"/>
      <c r="FP524" s="66"/>
      <c r="FQ524" s="66"/>
      <c r="FR524" s="66"/>
      <c r="FS524" s="66"/>
      <c r="FT524" s="66"/>
      <c r="FU524" s="66"/>
      <c r="FV524" s="66"/>
      <c r="FW524" s="66"/>
      <c r="FX524" s="66"/>
      <c r="FY524" s="66"/>
      <c r="FZ524" s="66"/>
      <c r="GA524" s="66"/>
      <c r="GB524" s="66"/>
      <c r="GC524" s="66"/>
      <c r="GD524" s="66"/>
      <c r="GE524" s="66"/>
      <c r="GF524" s="66"/>
      <c r="GG524" s="66"/>
      <c r="GH524" s="66"/>
      <c r="GI524" s="66"/>
      <c r="GJ524" s="66"/>
      <c r="GK524" s="66"/>
      <c r="GL524" s="66"/>
      <c r="GM524" s="66"/>
    </row>
    <row r="525" spans="1:195" s="106" customFormat="1" ht="9.9499999999999993" customHeight="1" thickBot="1" x14ac:dyDescent="0.45">
      <c r="A525" s="60"/>
      <c r="B525" s="60"/>
      <c r="C525" s="60"/>
      <c r="D525" s="60"/>
      <c r="E525" s="60"/>
      <c r="F525" s="60"/>
      <c r="G525" s="441" t="s">
        <v>381</v>
      </c>
      <c r="H525" s="442"/>
      <c r="I525" s="442"/>
      <c r="J525" s="442"/>
      <c r="K525" s="442"/>
      <c r="L525" s="442"/>
      <c r="M525" s="442"/>
      <c r="N525" s="442"/>
      <c r="O525" s="442"/>
      <c r="P525" s="442"/>
      <c r="Q525" s="442"/>
      <c r="R525" s="442"/>
      <c r="S525" s="442"/>
      <c r="T525" s="442"/>
      <c r="U525" s="442"/>
      <c r="V525" s="442"/>
      <c r="W525" s="179"/>
      <c r="X525" s="179"/>
      <c r="Y525" s="179"/>
      <c r="Z525" s="179"/>
      <c r="AA525" s="166"/>
      <c r="AB525" s="168"/>
      <c r="AC525" s="168"/>
      <c r="AD525" s="168"/>
      <c r="AE525" s="168"/>
      <c r="AF525" s="168"/>
      <c r="AG525" s="168"/>
      <c r="AH525" s="168"/>
      <c r="AI525" s="168"/>
      <c r="AJ525" s="168"/>
      <c r="AK525" s="168"/>
      <c r="AL525" s="168"/>
      <c r="AM525" s="168"/>
      <c r="AN525" s="168"/>
      <c r="AO525" s="168"/>
      <c r="AP525" s="168"/>
      <c r="AQ525" s="168"/>
      <c r="AR525" s="168"/>
      <c r="AS525" s="168"/>
      <c r="AT525" s="168"/>
      <c r="AU525" s="168"/>
      <c r="AV525" s="168"/>
      <c r="AW525" s="168"/>
      <c r="AX525" s="168"/>
      <c r="AY525" s="168"/>
      <c r="AZ525" s="168"/>
      <c r="BA525" s="169"/>
      <c r="BB525" s="60"/>
      <c r="BC525" s="60"/>
      <c r="BD525" s="60"/>
      <c r="BE525" s="60"/>
      <c r="BF525" s="60"/>
      <c r="BG525" s="60"/>
      <c r="BH525" s="60"/>
      <c r="BI525" s="60"/>
      <c r="BJ525" s="60"/>
      <c r="BK525" s="60"/>
      <c r="BL525" s="60"/>
      <c r="BM525" s="60"/>
      <c r="BN525" s="60"/>
      <c r="BO525" s="60"/>
      <c r="BP525" s="60"/>
      <c r="BQ525" s="60"/>
      <c r="BR525" s="60"/>
      <c r="BS525" s="60"/>
      <c r="BT525" s="60"/>
      <c r="BU525" s="441" t="s">
        <v>381</v>
      </c>
      <c r="BV525" s="447"/>
      <c r="BW525" s="447"/>
      <c r="BX525" s="447"/>
      <c r="BY525" s="447"/>
      <c r="BZ525" s="447"/>
      <c r="CA525" s="447"/>
      <c r="CB525" s="447"/>
      <c r="CC525" s="447"/>
      <c r="CD525" s="447"/>
      <c r="CE525" s="447"/>
      <c r="CF525" s="447"/>
      <c r="CG525" s="447"/>
      <c r="CH525" s="447"/>
      <c r="CI525" s="447"/>
      <c r="CJ525" s="447"/>
      <c r="CK525" s="179"/>
      <c r="CL525" s="179"/>
      <c r="CM525" s="179"/>
      <c r="CN525" s="179"/>
      <c r="CO525" s="166"/>
      <c r="CP525" s="168"/>
      <c r="CQ525" s="168"/>
      <c r="CR525" s="168"/>
      <c r="CS525" s="168"/>
      <c r="CT525" s="168"/>
      <c r="CU525" s="168"/>
      <c r="CV525" s="168"/>
      <c r="CW525" s="168"/>
      <c r="CX525" s="168"/>
      <c r="CY525" s="168"/>
      <c r="CZ525" s="168"/>
      <c r="DA525" s="168"/>
      <c r="DB525" s="168"/>
      <c r="DC525" s="168"/>
      <c r="DD525" s="168"/>
      <c r="DE525" s="168"/>
      <c r="DF525" s="168"/>
      <c r="DG525" s="168"/>
      <c r="DH525" s="168"/>
      <c r="DI525" s="168"/>
      <c r="DJ525" s="168"/>
      <c r="DK525" s="168"/>
      <c r="DL525" s="168"/>
      <c r="DM525" s="168"/>
      <c r="DN525" s="168"/>
      <c r="DO525" s="169"/>
      <c r="DP525" s="60"/>
      <c r="DQ525" s="60"/>
      <c r="DR525" s="60"/>
      <c r="DS525" s="60"/>
      <c r="DT525" s="60"/>
      <c r="DU525" s="60"/>
      <c r="DV525" s="60"/>
      <c r="DW525" s="60"/>
      <c r="DX525" s="60"/>
      <c r="DY525" s="60"/>
      <c r="DZ525" s="60"/>
      <c r="EA525" s="60"/>
      <c r="EB525" s="60"/>
      <c r="EC525" s="60"/>
      <c r="ED525" s="105"/>
      <c r="EE525" s="66"/>
      <c r="EF525" s="66"/>
      <c r="EG525" s="66"/>
      <c r="EH525" s="66"/>
      <c r="EI525" s="66"/>
      <c r="EJ525" s="66"/>
      <c r="EK525" s="66"/>
      <c r="EL525" s="66"/>
      <c r="EM525" s="66"/>
      <c r="EN525" s="66"/>
      <c r="EO525" s="66"/>
      <c r="EP525" s="66"/>
      <c r="EQ525" s="66"/>
      <c r="ER525" s="66"/>
      <c r="ES525" s="66"/>
      <c r="ET525" s="66"/>
      <c r="EU525" s="66"/>
      <c r="EV525" s="66"/>
      <c r="EW525" s="66"/>
      <c r="EX525" s="66"/>
      <c r="EY525" s="66"/>
      <c r="EZ525" s="66"/>
      <c r="FA525" s="66"/>
      <c r="FB525" s="66"/>
      <c r="FC525" s="66"/>
      <c r="FD525" s="66"/>
      <c r="FE525" s="66"/>
      <c r="FF525" s="66"/>
      <c r="FG525" s="66"/>
      <c r="FH525" s="66"/>
      <c r="FI525" s="66"/>
      <c r="FJ525" s="66"/>
      <c r="FK525" s="66"/>
      <c r="FL525" s="66"/>
      <c r="FM525" s="66"/>
      <c r="FN525" s="66"/>
      <c r="FO525" s="66"/>
      <c r="FP525" s="66"/>
      <c r="FQ525" s="66"/>
      <c r="FR525" s="66"/>
      <c r="FS525" s="66"/>
      <c r="FT525" s="66"/>
      <c r="FU525" s="66"/>
      <c r="FV525" s="66"/>
      <c r="FW525" s="66"/>
      <c r="FX525" s="66"/>
      <c r="FY525" s="66"/>
      <c r="FZ525" s="66"/>
      <c r="GA525" s="66"/>
      <c r="GB525" s="66"/>
      <c r="GC525" s="66"/>
      <c r="GD525" s="66"/>
      <c r="GE525" s="66"/>
      <c r="GF525" s="66"/>
      <c r="GG525" s="66"/>
      <c r="GH525" s="66"/>
      <c r="GI525" s="66"/>
      <c r="GJ525" s="66"/>
      <c r="GK525" s="66"/>
      <c r="GL525" s="66"/>
      <c r="GM525" s="66"/>
    </row>
    <row r="526" spans="1:195" s="106" customFormat="1" ht="9.9499999999999993" customHeight="1" x14ac:dyDescent="0.4">
      <c r="A526" s="60"/>
      <c r="B526" s="60"/>
      <c r="C526" s="60"/>
      <c r="D526" s="60"/>
      <c r="E526" s="60"/>
      <c r="F526" s="60"/>
      <c r="G526" s="443"/>
      <c r="H526" s="444"/>
      <c r="I526" s="444"/>
      <c r="J526" s="444"/>
      <c r="K526" s="444"/>
      <c r="L526" s="444"/>
      <c r="M526" s="444"/>
      <c r="N526" s="444"/>
      <c r="O526" s="444"/>
      <c r="P526" s="444"/>
      <c r="Q526" s="444"/>
      <c r="R526" s="444"/>
      <c r="S526" s="444"/>
      <c r="T526" s="444"/>
      <c r="U526" s="444"/>
      <c r="V526" s="444"/>
      <c r="W526" s="181"/>
      <c r="X526" s="181"/>
      <c r="Y526" s="181"/>
      <c r="Z526" s="422" t="s">
        <v>382</v>
      </c>
      <c r="AA526" s="423"/>
      <c r="AB526" s="423"/>
      <c r="AC526" s="423"/>
      <c r="AD526" s="423"/>
      <c r="AE526" s="423"/>
      <c r="AF526" s="423"/>
      <c r="AG526" s="423"/>
      <c r="AH526" s="423"/>
      <c r="AI526" s="423"/>
      <c r="AJ526" s="423"/>
      <c r="AK526" s="423"/>
      <c r="AL526" s="423"/>
      <c r="AM526" s="423"/>
      <c r="AN526" s="423"/>
      <c r="AO526" s="423"/>
      <c r="AP526" s="423"/>
      <c r="AQ526" s="423"/>
      <c r="AR526" s="423"/>
      <c r="AS526" s="423"/>
      <c r="AT526" s="423"/>
      <c r="AU526" s="423"/>
      <c r="AV526" s="423"/>
      <c r="AW526" s="423"/>
      <c r="AX526" s="423"/>
      <c r="AY526" s="423"/>
      <c r="AZ526" s="424"/>
      <c r="BA526" s="171"/>
      <c r="BB526" s="60"/>
      <c r="BC526" s="60"/>
      <c r="BD526" s="60"/>
      <c r="BE526" s="431"/>
      <c r="BF526" s="432"/>
      <c r="BG526" s="436" t="s">
        <v>112</v>
      </c>
      <c r="BH526" s="436"/>
      <c r="BI526" s="432"/>
      <c r="BJ526" s="432"/>
      <c r="BK526" s="436" t="s">
        <v>113</v>
      </c>
      <c r="BL526" s="438"/>
      <c r="BM526" s="60"/>
      <c r="BN526" s="60"/>
      <c r="BO526" s="60"/>
      <c r="BP526" s="60"/>
      <c r="BQ526" s="60"/>
      <c r="BR526" s="60"/>
      <c r="BS526" s="60"/>
      <c r="BT526" s="60"/>
      <c r="BU526" s="448"/>
      <c r="BV526" s="449"/>
      <c r="BW526" s="449"/>
      <c r="BX526" s="449"/>
      <c r="BY526" s="449"/>
      <c r="BZ526" s="449"/>
      <c r="CA526" s="449"/>
      <c r="CB526" s="449"/>
      <c r="CC526" s="449"/>
      <c r="CD526" s="449"/>
      <c r="CE526" s="449"/>
      <c r="CF526" s="449"/>
      <c r="CG526" s="449"/>
      <c r="CH526" s="449"/>
      <c r="CI526" s="449"/>
      <c r="CJ526" s="449"/>
      <c r="CK526" s="181"/>
      <c r="CL526" s="181"/>
      <c r="CM526" s="181"/>
      <c r="CN526" s="422" t="s">
        <v>382</v>
      </c>
      <c r="CO526" s="423"/>
      <c r="CP526" s="423"/>
      <c r="CQ526" s="423"/>
      <c r="CR526" s="423"/>
      <c r="CS526" s="423"/>
      <c r="CT526" s="423"/>
      <c r="CU526" s="423"/>
      <c r="CV526" s="423"/>
      <c r="CW526" s="423"/>
      <c r="CX526" s="423"/>
      <c r="CY526" s="423"/>
      <c r="CZ526" s="423"/>
      <c r="DA526" s="423"/>
      <c r="DB526" s="423"/>
      <c r="DC526" s="423"/>
      <c r="DD526" s="423"/>
      <c r="DE526" s="423"/>
      <c r="DF526" s="423"/>
      <c r="DG526" s="423"/>
      <c r="DH526" s="423"/>
      <c r="DI526" s="423"/>
      <c r="DJ526" s="423"/>
      <c r="DK526" s="423"/>
      <c r="DL526" s="423"/>
      <c r="DM526" s="423"/>
      <c r="DN526" s="424"/>
      <c r="DO526" s="171"/>
      <c r="DP526" s="60"/>
      <c r="DQ526" s="60"/>
      <c r="DR526" s="60"/>
      <c r="DS526" s="431">
        <v>9</v>
      </c>
      <c r="DT526" s="432"/>
      <c r="DU526" s="436" t="s">
        <v>112</v>
      </c>
      <c r="DV526" s="436"/>
      <c r="DW526" s="432">
        <v>1</v>
      </c>
      <c r="DX526" s="432"/>
      <c r="DY526" s="436" t="s">
        <v>113</v>
      </c>
      <c r="DZ526" s="438"/>
      <c r="EA526" s="60"/>
      <c r="EB526" s="60"/>
      <c r="EC526" s="60"/>
      <c r="ED526" s="105"/>
      <c r="EE526" s="66"/>
      <c r="EF526" s="66"/>
      <c r="EG526" s="66"/>
      <c r="EH526" s="66"/>
      <c r="EI526" s="66"/>
      <c r="EJ526" s="66"/>
      <c r="EK526" s="66"/>
      <c r="EL526" s="66"/>
      <c r="EM526" s="66"/>
      <c r="EN526" s="66"/>
      <c r="EO526" s="66"/>
      <c r="EP526" s="66"/>
      <c r="EQ526" s="66"/>
      <c r="ER526" s="66"/>
      <c r="ES526" s="66"/>
      <c r="ET526" s="66"/>
      <c r="EU526" s="66"/>
      <c r="EV526" s="66"/>
      <c r="EW526" s="66"/>
      <c r="EX526" s="66"/>
      <c r="EY526" s="66"/>
      <c r="EZ526" s="66"/>
      <c r="FA526" s="66"/>
      <c r="FB526" s="66"/>
      <c r="FC526" s="66"/>
      <c r="FD526" s="66"/>
      <c r="FE526" s="66"/>
      <c r="FF526" s="66"/>
      <c r="FG526" s="66"/>
      <c r="FH526" s="66"/>
      <c r="FI526" s="66"/>
      <c r="FJ526" s="66"/>
      <c r="FK526" s="66"/>
      <c r="FL526" s="66"/>
      <c r="FM526" s="66"/>
      <c r="FN526" s="66"/>
      <c r="FO526" s="66"/>
      <c r="FP526" s="66"/>
      <c r="FQ526" s="66"/>
      <c r="FR526" s="66"/>
      <c r="FS526" s="66"/>
      <c r="FT526" s="66"/>
      <c r="FU526" s="66"/>
      <c r="FV526" s="66"/>
      <c r="FW526" s="66"/>
      <c r="FX526" s="66"/>
      <c r="FY526" s="66"/>
      <c r="FZ526" s="66"/>
      <c r="GA526" s="66"/>
      <c r="GB526" s="66"/>
      <c r="GC526" s="66"/>
      <c r="GD526" s="66"/>
      <c r="GE526" s="66"/>
      <c r="GF526" s="66"/>
      <c r="GG526" s="66"/>
      <c r="GH526" s="66"/>
      <c r="GI526" s="66"/>
      <c r="GJ526" s="66"/>
      <c r="GK526" s="66"/>
      <c r="GL526" s="66"/>
      <c r="GM526" s="66"/>
    </row>
    <row r="527" spans="1:195" s="106" customFormat="1" ht="9.9499999999999993" customHeight="1" x14ac:dyDescent="0.4">
      <c r="A527" s="60"/>
      <c r="B527" s="60"/>
      <c r="C527" s="60"/>
      <c r="D527" s="60"/>
      <c r="E527" s="60"/>
      <c r="F527" s="60"/>
      <c r="G527" s="443"/>
      <c r="H527" s="444"/>
      <c r="I527" s="444"/>
      <c r="J527" s="444"/>
      <c r="K527" s="444"/>
      <c r="L527" s="444"/>
      <c r="M527" s="444"/>
      <c r="N527" s="444"/>
      <c r="O527" s="444"/>
      <c r="P527" s="444"/>
      <c r="Q527" s="444"/>
      <c r="R527" s="444"/>
      <c r="S527" s="444"/>
      <c r="T527" s="444"/>
      <c r="U527" s="444"/>
      <c r="V527" s="444"/>
      <c r="W527" s="181"/>
      <c r="X527" s="181"/>
      <c r="Y527" s="181"/>
      <c r="Z527" s="425"/>
      <c r="AA527" s="426"/>
      <c r="AB527" s="426"/>
      <c r="AC527" s="426"/>
      <c r="AD527" s="426"/>
      <c r="AE527" s="426"/>
      <c r="AF527" s="426"/>
      <c r="AG527" s="426"/>
      <c r="AH527" s="426"/>
      <c r="AI527" s="426"/>
      <c r="AJ527" s="426"/>
      <c r="AK527" s="426"/>
      <c r="AL527" s="426"/>
      <c r="AM527" s="426"/>
      <c r="AN527" s="426"/>
      <c r="AO527" s="426"/>
      <c r="AP527" s="426"/>
      <c r="AQ527" s="426"/>
      <c r="AR527" s="426"/>
      <c r="AS527" s="426"/>
      <c r="AT527" s="426"/>
      <c r="AU527" s="426"/>
      <c r="AV527" s="426"/>
      <c r="AW527" s="426"/>
      <c r="AX527" s="426"/>
      <c r="AY527" s="426"/>
      <c r="AZ527" s="427"/>
      <c r="BA527" s="172"/>
      <c r="BB527" s="60"/>
      <c r="BC527" s="60"/>
      <c r="BD527" s="60"/>
      <c r="BE527" s="433"/>
      <c r="BF527" s="327"/>
      <c r="BG527" s="326"/>
      <c r="BH527" s="326"/>
      <c r="BI527" s="327"/>
      <c r="BJ527" s="327"/>
      <c r="BK527" s="326"/>
      <c r="BL527" s="439"/>
      <c r="BM527" s="60"/>
      <c r="BN527" s="60"/>
      <c r="BO527" s="60"/>
      <c r="BP527" s="60"/>
      <c r="BQ527" s="60"/>
      <c r="BR527" s="60"/>
      <c r="BS527" s="60"/>
      <c r="BT527" s="60"/>
      <c r="BU527" s="448"/>
      <c r="BV527" s="449"/>
      <c r="BW527" s="449"/>
      <c r="BX527" s="449"/>
      <c r="BY527" s="449"/>
      <c r="BZ527" s="449"/>
      <c r="CA527" s="449"/>
      <c r="CB527" s="449"/>
      <c r="CC527" s="449"/>
      <c r="CD527" s="449"/>
      <c r="CE527" s="449"/>
      <c r="CF527" s="449"/>
      <c r="CG527" s="449"/>
      <c r="CH527" s="449"/>
      <c r="CI527" s="449"/>
      <c r="CJ527" s="449"/>
      <c r="CK527" s="181"/>
      <c r="CL527" s="181"/>
      <c r="CM527" s="181"/>
      <c r="CN527" s="425"/>
      <c r="CO527" s="426"/>
      <c r="CP527" s="426"/>
      <c r="CQ527" s="426"/>
      <c r="CR527" s="426"/>
      <c r="CS527" s="426"/>
      <c r="CT527" s="426"/>
      <c r="CU527" s="426"/>
      <c r="CV527" s="426"/>
      <c r="CW527" s="426"/>
      <c r="CX527" s="426"/>
      <c r="CY527" s="426"/>
      <c r="CZ527" s="426"/>
      <c r="DA527" s="426"/>
      <c r="DB527" s="426"/>
      <c r="DC527" s="426"/>
      <c r="DD527" s="426"/>
      <c r="DE527" s="426"/>
      <c r="DF527" s="426"/>
      <c r="DG527" s="426"/>
      <c r="DH527" s="426"/>
      <c r="DI527" s="426"/>
      <c r="DJ527" s="426"/>
      <c r="DK527" s="426"/>
      <c r="DL527" s="426"/>
      <c r="DM527" s="426"/>
      <c r="DN527" s="427"/>
      <c r="DO527" s="172"/>
      <c r="DP527" s="60"/>
      <c r="DQ527" s="60"/>
      <c r="DR527" s="60"/>
      <c r="DS527" s="433"/>
      <c r="DT527" s="327"/>
      <c r="DU527" s="326"/>
      <c r="DV527" s="326"/>
      <c r="DW527" s="327"/>
      <c r="DX527" s="327"/>
      <c r="DY527" s="326"/>
      <c r="DZ527" s="439"/>
      <c r="EA527" s="60"/>
      <c r="EB527" s="60"/>
      <c r="EC527" s="60"/>
      <c r="ED527" s="105"/>
      <c r="EE527" s="66"/>
      <c r="EF527" s="66"/>
      <c r="EG527" s="66"/>
      <c r="EH527" s="66"/>
      <c r="EI527" s="66"/>
      <c r="EJ527" s="66"/>
      <c r="EK527" s="66"/>
      <c r="EL527" s="66"/>
      <c r="EM527" s="66"/>
      <c r="EN527" s="66"/>
      <c r="EO527" s="66"/>
      <c r="EP527" s="66"/>
      <c r="EQ527" s="66"/>
      <c r="ER527" s="66"/>
      <c r="ES527" s="66"/>
      <c r="ET527" s="66"/>
      <c r="EU527" s="66"/>
      <c r="EV527" s="66"/>
      <c r="EW527" s="66"/>
      <c r="EX527" s="66"/>
      <c r="EY527" s="66"/>
      <c r="EZ527" s="66"/>
      <c r="FA527" s="66"/>
      <c r="FB527" s="66"/>
      <c r="FC527" s="66"/>
      <c r="FD527" s="66"/>
      <c r="FE527" s="66"/>
      <c r="FF527" s="66"/>
      <c r="FG527" s="66"/>
      <c r="FH527" s="66"/>
      <c r="FI527" s="66"/>
      <c r="FJ527" s="66"/>
      <c r="FK527" s="66"/>
      <c r="FL527" s="66"/>
      <c r="FM527" s="66"/>
      <c r="FN527" s="66"/>
      <c r="FO527" s="66"/>
      <c r="FP527" s="66"/>
      <c r="FQ527" s="66"/>
      <c r="FR527" s="66"/>
      <c r="FS527" s="66"/>
      <c r="FT527" s="66"/>
      <c r="FU527" s="66"/>
      <c r="FV527" s="66"/>
      <c r="FW527" s="66"/>
      <c r="FX527" s="66"/>
      <c r="FY527" s="66"/>
      <c r="FZ527" s="66"/>
      <c r="GA527" s="66"/>
      <c r="GB527" s="66"/>
      <c r="GC527" s="66"/>
      <c r="GD527" s="66"/>
      <c r="GE527" s="66"/>
      <c r="GF527" s="66"/>
      <c r="GG527" s="66"/>
      <c r="GH527" s="66"/>
      <c r="GI527" s="66"/>
      <c r="GJ527" s="66"/>
      <c r="GK527" s="66"/>
      <c r="GL527" s="66"/>
      <c r="GM527" s="66"/>
    </row>
    <row r="528" spans="1:195" s="106" customFormat="1" ht="9.9499999999999993" customHeight="1" thickBot="1" x14ac:dyDescent="0.45">
      <c r="A528" s="60"/>
      <c r="B528" s="60"/>
      <c r="C528" s="60"/>
      <c r="D528" s="60"/>
      <c r="E528" s="60"/>
      <c r="F528" s="60"/>
      <c r="G528" s="443"/>
      <c r="H528" s="444"/>
      <c r="I528" s="444"/>
      <c r="J528" s="444"/>
      <c r="K528" s="444"/>
      <c r="L528" s="444"/>
      <c r="M528" s="444"/>
      <c r="N528" s="444"/>
      <c r="O528" s="444"/>
      <c r="P528" s="444"/>
      <c r="Q528" s="444"/>
      <c r="R528" s="444"/>
      <c r="S528" s="444"/>
      <c r="T528" s="444"/>
      <c r="U528" s="444"/>
      <c r="V528" s="444"/>
      <c r="W528" s="181"/>
      <c r="X528" s="181"/>
      <c r="Y528" s="181"/>
      <c r="Z528" s="428"/>
      <c r="AA528" s="429"/>
      <c r="AB528" s="429"/>
      <c r="AC528" s="429"/>
      <c r="AD528" s="429"/>
      <c r="AE528" s="429"/>
      <c r="AF528" s="429"/>
      <c r="AG528" s="429"/>
      <c r="AH528" s="429"/>
      <c r="AI528" s="429"/>
      <c r="AJ528" s="429"/>
      <c r="AK528" s="429"/>
      <c r="AL528" s="429"/>
      <c r="AM528" s="429"/>
      <c r="AN528" s="429"/>
      <c r="AO528" s="429"/>
      <c r="AP528" s="429"/>
      <c r="AQ528" s="429"/>
      <c r="AR528" s="429"/>
      <c r="AS528" s="429"/>
      <c r="AT528" s="429"/>
      <c r="AU528" s="429"/>
      <c r="AV528" s="429"/>
      <c r="AW528" s="429"/>
      <c r="AX528" s="429"/>
      <c r="AY528" s="429"/>
      <c r="AZ528" s="430"/>
      <c r="BA528" s="172"/>
      <c r="BB528" s="60"/>
      <c r="BC528" s="60"/>
      <c r="BD528" s="60"/>
      <c r="BE528" s="434"/>
      <c r="BF528" s="435"/>
      <c r="BG528" s="437"/>
      <c r="BH528" s="437"/>
      <c r="BI528" s="435"/>
      <c r="BJ528" s="435"/>
      <c r="BK528" s="437"/>
      <c r="BL528" s="440"/>
      <c r="BM528" s="60"/>
      <c r="BN528" s="60"/>
      <c r="BO528" s="60"/>
      <c r="BP528" s="60"/>
      <c r="BQ528" s="60"/>
      <c r="BR528" s="60"/>
      <c r="BS528" s="60"/>
      <c r="BT528" s="60"/>
      <c r="BU528" s="448"/>
      <c r="BV528" s="449"/>
      <c r="BW528" s="449"/>
      <c r="BX528" s="449"/>
      <c r="BY528" s="449"/>
      <c r="BZ528" s="449"/>
      <c r="CA528" s="449"/>
      <c r="CB528" s="449"/>
      <c r="CC528" s="449"/>
      <c r="CD528" s="449"/>
      <c r="CE528" s="449"/>
      <c r="CF528" s="449"/>
      <c r="CG528" s="449"/>
      <c r="CH528" s="449"/>
      <c r="CI528" s="449"/>
      <c r="CJ528" s="449"/>
      <c r="CK528" s="181"/>
      <c r="CL528" s="181"/>
      <c r="CM528" s="181"/>
      <c r="CN528" s="428"/>
      <c r="CO528" s="429"/>
      <c r="CP528" s="429"/>
      <c r="CQ528" s="429"/>
      <c r="CR528" s="429"/>
      <c r="CS528" s="429"/>
      <c r="CT528" s="429"/>
      <c r="CU528" s="429"/>
      <c r="CV528" s="429"/>
      <c r="CW528" s="429"/>
      <c r="CX528" s="429"/>
      <c r="CY528" s="429"/>
      <c r="CZ528" s="429"/>
      <c r="DA528" s="429"/>
      <c r="DB528" s="429"/>
      <c r="DC528" s="429"/>
      <c r="DD528" s="429"/>
      <c r="DE528" s="429"/>
      <c r="DF528" s="429"/>
      <c r="DG528" s="429"/>
      <c r="DH528" s="429"/>
      <c r="DI528" s="429"/>
      <c r="DJ528" s="429"/>
      <c r="DK528" s="429"/>
      <c r="DL528" s="429"/>
      <c r="DM528" s="429"/>
      <c r="DN528" s="430"/>
      <c r="DO528" s="172"/>
      <c r="DP528" s="60"/>
      <c r="DQ528" s="60"/>
      <c r="DR528" s="60"/>
      <c r="DS528" s="434"/>
      <c r="DT528" s="435"/>
      <c r="DU528" s="437"/>
      <c r="DV528" s="437"/>
      <c r="DW528" s="435"/>
      <c r="DX528" s="435"/>
      <c r="DY528" s="437"/>
      <c r="DZ528" s="440"/>
      <c r="EA528" s="60"/>
      <c r="EB528" s="60"/>
      <c r="EC528" s="60"/>
      <c r="ED528" s="105"/>
      <c r="EE528" s="66"/>
      <c r="EF528" s="66"/>
      <c r="EG528" s="66"/>
      <c r="EH528" s="66"/>
      <c r="EI528" s="66"/>
      <c r="EJ528" s="66"/>
      <c r="EK528" s="66"/>
      <c r="EL528" s="66"/>
      <c r="EM528" s="66"/>
      <c r="EN528" s="66"/>
      <c r="EO528" s="66"/>
      <c r="EP528" s="66"/>
      <c r="EQ528" s="66"/>
      <c r="ER528" s="66"/>
      <c r="ES528" s="66"/>
      <c r="ET528" s="66"/>
      <c r="EU528" s="66"/>
      <c r="EV528" s="66"/>
      <c r="EW528" s="66"/>
      <c r="EX528" s="66"/>
      <c r="EY528" s="66"/>
      <c r="EZ528" s="66"/>
      <c r="FA528" s="66"/>
      <c r="FB528" s="66"/>
      <c r="FC528" s="66"/>
      <c r="FD528" s="66"/>
      <c r="FE528" s="66"/>
      <c r="FF528" s="66"/>
      <c r="FG528" s="66"/>
      <c r="FH528" s="66"/>
      <c r="FI528" s="66"/>
      <c r="FJ528" s="66"/>
      <c r="FK528" s="66"/>
      <c r="FL528" s="66"/>
      <c r="FM528" s="66"/>
      <c r="FN528" s="66"/>
      <c r="FO528" s="66"/>
      <c r="FP528" s="66"/>
      <c r="FQ528" s="66"/>
      <c r="FR528" s="66"/>
      <c r="FS528" s="66"/>
      <c r="FT528" s="66"/>
      <c r="FU528" s="66"/>
      <c r="FV528" s="66"/>
      <c r="FW528" s="66"/>
      <c r="FX528" s="66"/>
      <c r="FY528" s="66"/>
      <c r="FZ528" s="66"/>
      <c r="GA528" s="66"/>
      <c r="GB528" s="66"/>
      <c r="GC528" s="66"/>
      <c r="GD528" s="66"/>
      <c r="GE528" s="66"/>
      <c r="GF528" s="66"/>
      <c r="GG528" s="66"/>
      <c r="GH528" s="66"/>
      <c r="GI528" s="66"/>
      <c r="GJ528" s="66"/>
      <c r="GK528" s="66"/>
      <c r="GL528" s="66"/>
      <c r="GM528" s="66"/>
    </row>
    <row r="529" spans="1:195" s="106" customFormat="1" ht="9.9499999999999993" customHeight="1" thickBot="1" x14ac:dyDescent="0.45">
      <c r="A529" s="60"/>
      <c r="B529" s="60"/>
      <c r="C529" s="60"/>
      <c r="D529" s="60"/>
      <c r="E529" s="60"/>
      <c r="F529" s="60"/>
      <c r="G529" s="445"/>
      <c r="H529" s="446"/>
      <c r="I529" s="446"/>
      <c r="J529" s="446"/>
      <c r="K529" s="446"/>
      <c r="L529" s="446"/>
      <c r="M529" s="446"/>
      <c r="N529" s="446"/>
      <c r="O529" s="446"/>
      <c r="P529" s="446"/>
      <c r="Q529" s="446"/>
      <c r="R529" s="446"/>
      <c r="S529" s="446"/>
      <c r="T529" s="446"/>
      <c r="U529" s="446"/>
      <c r="V529" s="446"/>
      <c r="W529" s="183"/>
      <c r="X529" s="183"/>
      <c r="Y529" s="183"/>
      <c r="Z529" s="183"/>
      <c r="AA529" s="173"/>
      <c r="AB529" s="175"/>
      <c r="AC529" s="176"/>
      <c r="AD529" s="175"/>
      <c r="AE529" s="175"/>
      <c r="AF529" s="175"/>
      <c r="AG529" s="175"/>
      <c r="AH529" s="175"/>
      <c r="AI529" s="175"/>
      <c r="AJ529" s="175"/>
      <c r="AK529" s="175"/>
      <c r="AL529" s="175"/>
      <c r="AM529" s="175"/>
      <c r="AN529" s="175"/>
      <c r="AO529" s="175"/>
      <c r="AP529" s="175"/>
      <c r="AQ529" s="175"/>
      <c r="AR529" s="175"/>
      <c r="AS529" s="175"/>
      <c r="AT529" s="175"/>
      <c r="AU529" s="175"/>
      <c r="AV529" s="175"/>
      <c r="AW529" s="175"/>
      <c r="AX529" s="175"/>
      <c r="AY529" s="175"/>
      <c r="AZ529" s="175"/>
      <c r="BA529" s="177"/>
      <c r="BB529" s="60"/>
      <c r="BC529" s="60"/>
      <c r="BD529" s="60"/>
      <c r="BE529" s="60"/>
      <c r="BF529" s="60"/>
      <c r="BG529" s="60"/>
      <c r="BH529" s="60"/>
      <c r="BI529" s="60"/>
      <c r="BJ529" s="60"/>
      <c r="BK529" s="60"/>
      <c r="BL529" s="60"/>
      <c r="BM529" s="60"/>
      <c r="BN529" s="60"/>
      <c r="BO529" s="60"/>
      <c r="BP529" s="60"/>
      <c r="BQ529" s="60"/>
      <c r="BR529" s="60"/>
      <c r="BS529" s="60"/>
      <c r="BT529" s="60"/>
      <c r="BU529" s="450"/>
      <c r="BV529" s="451"/>
      <c r="BW529" s="451"/>
      <c r="BX529" s="451"/>
      <c r="BY529" s="451"/>
      <c r="BZ529" s="451"/>
      <c r="CA529" s="451"/>
      <c r="CB529" s="451"/>
      <c r="CC529" s="451"/>
      <c r="CD529" s="451"/>
      <c r="CE529" s="451"/>
      <c r="CF529" s="451"/>
      <c r="CG529" s="451"/>
      <c r="CH529" s="451"/>
      <c r="CI529" s="451"/>
      <c r="CJ529" s="451"/>
      <c r="CK529" s="183"/>
      <c r="CL529" s="183"/>
      <c r="CM529" s="183"/>
      <c r="CN529" s="183"/>
      <c r="CO529" s="173"/>
      <c r="CP529" s="175"/>
      <c r="CQ529" s="176"/>
      <c r="CR529" s="175"/>
      <c r="CS529" s="175"/>
      <c r="CT529" s="175"/>
      <c r="CU529" s="175"/>
      <c r="CV529" s="175"/>
      <c r="CW529" s="175"/>
      <c r="CX529" s="175"/>
      <c r="CY529" s="175"/>
      <c r="CZ529" s="175"/>
      <c r="DA529" s="175"/>
      <c r="DB529" s="175"/>
      <c r="DC529" s="175"/>
      <c r="DD529" s="175"/>
      <c r="DE529" s="175"/>
      <c r="DF529" s="175"/>
      <c r="DG529" s="175"/>
      <c r="DH529" s="175"/>
      <c r="DI529" s="175"/>
      <c r="DJ529" s="175"/>
      <c r="DK529" s="175"/>
      <c r="DL529" s="175"/>
      <c r="DM529" s="175"/>
      <c r="DN529" s="175"/>
      <c r="DO529" s="177"/>
      <c r="DP529" s="60"/>
      <c r="DQ529" s="60"/>
      <c r="DR529" s="60"/>
      <c r="DS529" s="60"/>
      <c r="DT529" s="60"/>
      <c r="DU529" s="60"/>
      <c r="DV529" s="60"/>
      <c r="DW529" s="60"/>
      <c r="DX529" s="60"/>
      <c r="DY529" s="60"/>
      <c r="DZ529" s="60"/>
      <c r="EA529" s="60"/>
      <c r="EB529" s="60"/>
      <c r="EC529" s="60"/>
      <c r="ED529" s="105"/>
      <c r="EE529" s="66"/>
      <c r="EF529" s="66"/>
      <c r="EG529" s="66"/>
      <c r="EH529" s="66"/>
      <c r="EI529" s="66"/>
      <c r="EJ529" s="66"/>
      <c r="EK529" s="66"/>
      <c r="EL529" s="66"/>
      <c r="EM529" s="66"/>
      <c r="EN529" s="66"/>
      <c r="EO529" s="66"/>
      <c r="EP529" s="66"/>
      <c r="EQ529" s="66"/>
      <c r="ER529" s="66"/>
      <c r="ES529" s="66"/>
      <c r="ET529" s="66"/>
      <c r="EU529" s="66"/>
      <c r="EV529" s="66"/>
      <c r="EW529" s="66"/>
      <c r="EX529" s="66"/>
      <c r="EY529" s="66"/>
      <c r="EZ529" s="66"/>
      <c r="FA529" s="66"/>
      <c r="FB529" s="66"/>
      <c r="FC529" s="66"/>
      <c r="FD529" s="66"/>
      <c r="FE529" s="66"/>
      <c r="FF529" s="66"/>
      <c r="FG529" s="66"/>
      <c r="FH529" s="66"/>
      <c r="FI529" s="66"/>
      <c r="FJ529" s="66"/>
      <c r="FK529" s="66"/>
      <c r="FL529" s="66"/>
      <c r="FM529" s="66"/>
      <c r="FN529" s="66"/>
      <c r="FO529" s="66"/>
      <c r="FP529" s="66"/>
      <c r="FQ529" s="66"/>
      <c r="FR529" s="66"/>
      <c r="FS529" s="66"/>
      <c r="FT529" s="66"/>
      <c r="FU529" s="66"/>
      <c r="FV529" s="66"/>
      <c r="FW529" s="66"/>
      <c r="FX529" s="66"/>
      <c r="FY529" s="66"/>
      <c r="FZ529" s="66"/>
      <c r="GA529" s="66"/>
      <c r="GB529" s="66"/>
      <c r="GC529" s="66"/>
      <c r="GD529" s="66"/>
      <c r="GE529" s="66"/>
      <c r="GF529" s="66"/>
      <c r="GG529" s="66"/>
      <c r="GH529" s="66"/>
      <c r="GI529" s="66"/>
      <c r="GJ529" s="66"/>
      <c r="GK529" s="66"/>
      <c r="GL529" s="66"/>
      <c r="GM529" s="66"/>
    </row>
    <row r="530" spans="1:195" s="106" customFormat="1" ht="52.5" customHeight="1" thickBot="1" x14ac:dyDescent="0.45">
      <c r="A530" s="60"/>
      <c r="B530" s="60"/>
      <c r="C530" s="60"/>
      <c r="D530" s="60"/>
      <c r="E530" s="60"/>
      <c r="F530" s="60"/>
      <c r="G530" s="73"/>
      <c r="H530" s="73"/>
      <c r="I530" s="73"/>
      <c r="J530" s="73"/>
      <c r="K530" s="73"/>
      <c r="L530" s="73"/>
      <c r="M530" s="73"/>
      <c r="N530" s="73"/>
      <c r="O530" s="73"/>
      <c r="P530" s="73"/>
      <c r="Q530" s="73"/>
      <c r="R530" s="73"/>
      <c r="S530" s="73"/>
      <c r="T530" s="73"/>
      <c r="U530" s="73"/>
      <c r="V530" s="73"/>
      <c r="W530" s="60"/>
      <c r="X530" s="60"/>
      <c r="Y530" s="60"/>
      <c r="Z530" s="60"/>
      <c r="AA530" s="60"/>
      <c r="AB530" s="60"/>
      <c r="AC530" s="60"/>
      <c r="AD530" s="60"/>
      <c r="AE530" s="60"/>
      <c r="AF530" s="60"/>
      <c r="AG530" s="60"/>
      <c r="AH530" s="60"/>
      <c r="AI530" s="60"/>
      <c r="AJ530" s="60"/>
      <c r="AK530" s="60"/>
      <c r="AL530" s="60"/>
      <c r="AM530" s="60"/>
      <c r="AN530" s="60"/>
      <c r="AO530" s="60"/>
      <c r="AP530" s="60"/>
      <c r="AQ530" s="60"/>
      <c r="AR530" s="60"/>
      <c r="AS530" s="60"/>
      <c r="AT530" s="60"/>
      <c r="AU530" s="60"/>
      <c r="AV530" s="60"/>
      <c r="AW530" s="60"/>
      <c r="AX530" s="60"/>
      <c r="AY530" s="60"/>
      <c r="AZ530" s="60"/>
      <c r="BA530" s="60"/>
      <c r="BB530" s="60"/>
      <c r="BC530" s="60"/>
      <c r="BD530" s="60"/>
      <c r="BE530" s="60"/>
      <c r="BF530" s="60"/>
      <c r="BG530" s="60"/>
      <c r="BH530" s="60"/>
      <c r="BI530" s="60"/>
      <c r="BJ530" s="60"/>
      <c r="BK530" s="60"/>
      <c r="BL530" s="60"/>
      <c r="BM530" s="60"/>
      <c r="BN530" s="60"/>
      <c r="BO530" s="60"/>
      <c r="BP530" s="60"/>
      <c r="BQ530" s="60"/>
      <c r="BR530" s="60"/>
      <c r="BS530" s="60"/>
      <c r="BT530" s="60"/>
      <c r="BU530" s="73"/>
      <c r="BV530" s="73"/>
      <c r="BW530" s="73"/>
      <c r="BX530" s="73"/>
      <c r="BY530" s="73"/>
      <c r="BZ530" s="73"/>
      <c r="CA530" s="73"/>
      <c r="CB530" s="73"/>
      <c r="CC530" s="73"/>
      <c r="CD530" s="73"/>
      <c r="CE530" s="73"/>
      <c r="CF530" s="73"/>
      <c r="CG530" s="73"/>
      <c r="CH530" s="73"/>
      <c r="CI530" s="73"/>
      <c r="CJ530" s="73"/>
      <c r="CK530" s="60"/>
      <c r="CL530" s="60"/>
      <c r="CM530" s="60"/>
      <c r="CN530" s="60"/>
      <c r="CO530" s="60"/>
      <c r="CP530" s="60"/>
      <c r="CQ530" s="60"/>
      <c r="CR530" s="60"/>
      <c r="CS530" s="60"/>
      <c r="CT530" s="60"/>
      <c r="CU530" s="60"/>
      <c r="CV530" s="60"/>
      <c r="CW530" s="60"/>
      <c r="CX530" s="60"/>
      <c r="CY530" s="60"/>
      <c r="CZ530" s="60"/>
      <c r="DA530" s="60"/>
      <c r="DB530" s="60"/>
      <c r="DC530" s="60"/>
      <c r="DD530" s="60"/>
      <c r="DE530" s="60"/>
      <c r="DF530" s="60"/>
      <c r="DG530" s="60"/>
      <c r="DH530" s="60"/>
      <c r="DI530" s="60"/>
      <c r="DJ530" s="60"/>
      <c r="DK530" s="60"/>
      <c r="DL530" s="60"/>
      <c r="DM530" s="60"/>
      <c r="DN530" s="60"/>
      <c r="DO530" s="60"/>
      <c r="DP530" s="60"/>
      <c r="DQ530" s="60"/>
      <c r="DR530" s="60"/>
      <c r="DS530" s="60"/>
      <c r="DT530" s="60"/>
      <c r="DU530" s="60"/>
      <c r="DV530" s="60"/>
      <c r="DW530" s="60"/>
      <c r="DX530" s="60"/>
      <c r="DY530" s="60"/>
      <c r="DZ530" s="60"/>
      <c r="EA530" s="60"/>
      <c r="EB530" s="60"/>
      <c r="EC530" s="60"/>
      <c r="ED530" s="105"/>
      <c r="EE530" s="66"/>
      <c r="EF530" s="66"/>
      <c r="EG530" s="66"/>
      <c r="EH530" s="66"/>
      <c r="EI530" s="66"/>
      <c r="EJ530" s="66"/>
      <c r="EK530" s="66"/>
      <c r="EL530" s="66"/>
      <c r="EM530" s="66"/>
      <c r="EN530" s="66"/>
      <c r="EO530" s="66"/>
      <c r="EP530" s="66"/>
      <c r="EQ530" s="66"/>
      <c r="ER530" s="66"/>
      <c r="ES530" s="66"/>
      <c r="ET530" s="66"/>
      <c r="EU530" s="66"/>
      <c r="EV530" s="66"/>
      <c r="EW530" s="66"/>
      <c r="EX530" s="66"/>
      <c r="EY530" s="66"/>
      <c r="EZ530" s="66"/>
      <c r="FA530" s="66"/>
      <c r="FB530" s="66"/>
      <c r="FC530" s="66"/>
      <c r="FD530" s="66"/>
      <c r="FE530" s="66"/>
      <c r="FF530" s="66"/>
      <c r="FG530" s="66"/>
      <c r="FH530" s="66"/>
      <c r="FI530" s="66"/>
      <c r="FJ530" s="66"/>
      <c r="FK530" s="66"/>
      <c r="FL530" s="66"/>
      <c r="FM530" s="66"/>
      <c r="FN530" s="66"/>
      <c r="FO530" s="66"/>
      <c r="FP530" s="66"/>
      <c r="FQ530" s="66"/>
      <c r="FR530" s="66"/>
      <c r="FS530" s="66"/>
      <c r="FT530" s="66"/>
      <c r="FU530" s="66"/>
      <c r="FV530" s="66"/>
      <c r="FW530" s="66"/>
      <c r="FX530" s="66"/>
      <c r="FY530" s="66"/>
      <c r="FZ530" s="66"/>
      <c r="GA530" s="66"/>
      <c r="GB530" s="66"/>
      <c r="GC530" s="66"/>
      <c r="GD530" s="66"/>
      <c r="GE530" s="66"/>
      <c r="GF530" s="66"/>
      <c r="GG530" s="66"/>
      <c r="GH530" s="66"/>
      <c r="GI530" s="66"/>
      <c r="GJ530" s="66"/>
      <c r="GK530" s="66"/>
      <c r="GL530" s="66"/>
      <c r="GM530" s="66"/>
    </row>
    <row r="531" spans="1:195" s="106" customFormat="1" ht="9.9499999999999993" customHeight="1" thickBot="1" x14ac:dyDescent="0.45">
      <c r="A531" s="60"/>
      <c r="B531" s="60"/>
      <c r="C531" s="60"/>
      <c r="D531" s="60"/>
      <c r="E531" s="60"/>
      <c r="F531" s="60"/>
      <c r="G531" s="441" t="s">
        <v>383</v>
      </c>
      <c r="H531" s="442"/>
      <c r="I531" s="442"/>
      <c r="J531" s="442"/>
      <c r="K531" s="442"/>
      <c r="L531" s="442"/>
      <c r="M531" s="442"/>
      <c r="N531" s="442"/>
      <c r="O531" s="442"/>
      <c r="P531" s="442"/>
      <c r="Q531" s="442"/>
      <c r="R531" s="442"/>
      <c r="S531" s="442"/>
      <c r="T531" s="442"/>
      <c r="U531" s="442"/>
      <c r="V531" s="442"/>
      <c r="W531" s="179"/>
      <c r="X531" s="179"/>
      <c r="Y531" s="179"/>
      <c r="Z531" s="179"/>
      <c r="AA531" s="166"/>
      <c r="AB531" s="168"/>
      <c r="AC531" s="168"/>
      <c r="AD531" s="168"/>
      <c r="AE531" s="168"/>
      <c r="AF531" s="168"/>
      <c r="AG531" s="168"/>
      <c r="AH531" s="168"/>
      <c r="AI531" s="168"/>
      <c r="AJ531" s="168"/>
      <c r="AK531" s="168"/>
      <c r="AL531" s="168"/>
      <c r="AM531" s="168"/>
      <c r="AN531" s="168"/>
      <c r="AO531" s="168"/>
      <c r="AP531" s="168"/>
      <c r="AQ531" s="168"/>
      <c r="AR531" s="168"/>
      <c r="AS531" s="168"/>
      <c r="AT531" s="168"/>
      <c r="AU531" s="168"/>
      <c r="AV531" s="168"/>
      <c r="AW531" s="168"/>
      <c r="AX531" s="168"/>
      <c r="AY531" s="168"/>
      <c r="AZ531" s="168"/>
      <c r="BA531" s="169"/>
      <c r="BB531" s="60"/>
      <c r="BC531" s="60"/>
      <c r="BD531" s="60"/>
      <c r="BE531" s="60"/>
      <c r="BF531" s="60"/>
      <c r="BG531" s="60"/>
      <c r="BH531" s="60"/>
      <c r="BI531" s="60"/>
      <c r="BJ531" s="60"/>
      <c r="BK531" s="60"/>
      <c r="BL531" s="60"/>
      <c r="BM531" s="60"/>
      <c r="BN531" s="60"/>
      <c r="BO531" s="60"/>
      <c r="BP531" s="60"/>
      <c r="BQ531" s="60"/>
      <c r="BR531" s="60"/>
      <c r="BS531" s="60"/>
      <c r="BT531" s="60"/>
      <c r="BU531" s="441" t="s">
        <v>383</v>
      </c>
      <c r="BV531" s="447"/>
      <c r="BW531" s="447"/>
      <c r="BX531" s="447"/>
      <c r="BY531" s="447"/>
      <c r="BZ531" s="447"/>
      <c r="CA531" s="447"/>
      <c r="CB531" s="447"/>
      <c r="CC531" s="447"/>
      <c r="CD531" s="447"/>
      <c r="CE531" s="447"/>
      <c r="CF531" s="447"/>
      <c r="CG531" s="447"/>
      <c r="CH531" s="447"/>
      <c r="CI531" s="447"/>
      <c r="CJ531" s="447"/>
      <c r="CK531" s="179"/>
      <c r="CL531" s="179"/>
      <c r="CM531" s="179"/>
      <c r="CN531" s="179"/>
      <c r="CO531" s="166"/>
      <c r="CP531" s="168"/>
      <c r="CQ531" s="168"/>
      <c r="CR531" s="168"/>
      <c r="CS531" s="168"/>
      <c r="CT531" s="168"/>
      <c r="CU531" s="168"/>
      <c r="CV531" s="168"/>
      <c r="CW531" s="168"/>
      <c r="CX531" s="168"/>
      <c r="CY531" s="168"/>
      <c r="CZ531" s="168"/>
      <c r="DA531" s="168"/>
      <c r="DB531" s="168"/>
      <c r="DC531" s="168"/>
      <c r="DD531" s="168"/>
      <c r="DE531" s="168"/>
      <c r="DF531" s="168"/>
      <c r="DG531" s="168"/>
      <c r="DH531" s="168"/>
      <c r="DI531" s="168"/>
      <c r="DJ531" s="168"/>
      <c r="DK531" s="168"/>
      <c r="DL531" s="168"/>
      <c r="DM531" s="168"/>
      <c r="DN531" s="168"/>
      <c r="DO531" s="169"/>
      <c r="DP531" s="60"/>
      <c r="DQ531" s="60"/>
      <c r="DR531" s="60"/>
      <c r="DS531" s="60"/>
      <c r="DT531" s="60"/>
      <c r="DU531" s="60"/>
      <c r="DV531" s="60"/>
      <c r="DW531" s="60"/>
      <c r="DX531" s="60"/>
      <c r="DY531" s="60"/>
      <c r="DZ531" s="60"/>
      <c r="EA531" s="60"/>
      <c r="EB531" s="60"/>
      <c r="EC531" s="60"/>
      <c r="ED531" s="105"/>
      <c r="EE531" s="66"/>
      <c r="EF531" s="66"/>
      <c r="EG531" s="66"/>
      <c r="EH531" s="66"/>
      <c r="EI531" s="66"/>
      <c r="EJ531" s="66"/>
      <c r="EK531" s="66"/>
      <c r="EL531" s="66"/>
      <c r="EM531" s="66"/>
      <c r="EN531" s="66"/>
      <c r="EO531" s="66"/>
      <c r="EP531" s="66"/>
      <c r="EQ531" s="66"/>
      <c r="ER531" s="66"/>
      <c r="ES531" s="66"/>
      <c r="ET531" s="66"/>
      <c r="EU531" s="66"/>
      <c r="EV531" s="66"/>
      <c r="EW531" s="66"/>
      <c r="EX531" s="66"/>
      <c r="EY531" s="66"/>
      <c r="EZ531" s="66"/>
      <c r="FA531" s="66"/>
      <c r="FB531" s="66"/>
      <c r="FC531" s="66"/>
      <c r="FD531" s="66"/>
      <c r="FE531" s="66"/>
      <c r="FF531" s="66"/>
      <c r="FG531" s="66"/>
      <c r="FH531" s="66"/>
      <c r="FI531" s="66"/>
      <c r="FJ531" s="66"/>
      <c r="FK531" s="66"/>
      <c r="FL531" s="66"/>
      <c r="FM531" s="66"/>
      <c r="FN531" s="66"/>
      <c r="FO531" s="66"/>
      <c r="FP531" s="66"/>
      <c r="FQ531" s="66"/>
      <c r="FR531" s="66"/>
      <c r="FS531" s="66"/>
      <c r="FT531" s="66"/>
      <c r="FU531" s="66"/>
      <c r="FV531" s="66"/>
      <c r="FW531" s="66"/>
      <c r="FX531" s="66"/>
      <c r="FY531" s="66"/>
      <c r="FZ531" s="66"/>
      <c r="GA531" s="66"/>
      <c r="GB531" s="66"/>
      <c r="GC531" s="66"/>
      <c r="GD531" s="66"/>
      <c r="GE531" s="66"/>
      <c r="GF531" s="66"/>
      <c r="GG531" s="66"/>
      <c r="GH531" s="66"/>
      <c r="GI531" s="66"/>
      <c r="GJ531" s="66"/>
      <c r="GK531" s="66"/>
      <c r="GL531" s="66"/>
      <c r="GM531" s="66"/>
    </row>
    <row r="532" spans="1:195" s="106" customFormat="1" ht="9.9499999999999993" customHeight="1" x14ac:dyDescent="0.4">
      <c r="A532" s="60"/>
      <c r="B532" s="60"/>
      <c r="C532" s="60"/>
      <c r="D532" s="60"/>
      <c r="E532" s="60"/>
      <c r="F532" s="60"/>
      <c r="G532" s="443"/>
      <c r="H532" s="444"/>
      <c r="I532" s="444"/>
      <c r="J532" s="444"/>
      <c r="K532" s="444"/>
      <c r="L532" s="444"/>
      <c r="M532" s="444"/>
      <c r="N532" s="444"/>
      <c r="O532" s="444"/>
      <c r="P532" s="444"/>
      <c r="Q532" s="444"/>
      <c r="R532" s="444"/>
      <c r="S532" s="444"/>
      <c r="T532" s="444"/>
      <c r="U532" s="444"/>
      <c r="V532" s="444"/>
      <c r="W532" s="181"/>
      <c r="X532" s="181"/>
      <c r="Y532" s="181"/>
      <c r="Z532" s="422" t="s">
        <v>384</v>
      </c>
      <c r="AA532" s="423"/>
      <c r="AB532" s="423"/>
      <c r="AC532" s="423"/>
      <c r="AD532" s="423"/>
      <c r="AE532" s="423"/>
      <c r="AF532" s="423"/>
      <c r="AG532" s="423"/>
      <c r="AH532" s="423"/>
      <c r="AI532" s="423"/>
      <c r="AJ532" s="423"/>
      <c r="AK532" s="423"/>
      <c r="AL532" s="423"/>
      <c r="AM532" s="423"/>
      <c r="AN532" s="423"/>
      <c r="AO532" s="423"/>
      <c r="AP532" s="423"/>
      <c r="AQ532" s="423"/>
      <c r="AR532" s="423"/>
      <c r="AS532" s="423"/>
      <c r="AT532" s="423"/>
      <c r="AU532" s="423"/>
      <c r="AV532" s="423"/>
      <c r="AW532" s="423"/>
      <c r="AX532" s="423"/>
      <c r="AY532" s="423"/>
      <c r="AZ532" s="424"/>
      <c r="BA532" s="171"/>
      <c r="BB532" s="60"/>
      <c r="BC532" s="60"/>
      <c r="BD532" s="60"/>
      <c r="BE532" s="431"/>
      <c r="BF532" s="432"/>
      <c r="BG532" s="436" t="s">
        <v>112</v>
      </c>
      <c r="BH532" s="436"/>
      <c r="BI532" s="432"/>
      <c r="BJ532" s="432"/>
      <c r="BK532" s="436" t="s">
        <v>113</v>
      </c>
      <c r="BL532" s="438"/>
      <c r="BM532" s="60"/>
      <c r="BN532" s="60"/>
      <c r="BO532" s="60"/>
      <c r="BP532" s="60"/>
      <c r="BQ532" s="60"/>
      <c r="BR532" s="60"/>
      <c r="BS532" s="60"/>
      <c r="BT532" s="60"/>
      <c r="BU532" s="448"/>
      <c r="BV532" s="449"/>
      <c r="BW532" s="449"/>
      <c r="BX532" s="449"/>
      <c r="BY532" s="449"/>
      <c r="BZ532" s="449"/>
      <c r="CA532" s="449"/>
      <c r="CB532" s="449"/>
      <c r="CC532" s="449"/>
      <c r="CD532" s="449"/>
      <c r="CE532" s="449"/>
      <c r="CF532" s="449"/>
      <c r="CG532" s="449"/>
      <c r="CH532" s="449"/>
      <c r="CI532" s="449"/>
      <c r="CJ532" s="449"/>
      <c r="CK532" s="181"/>
      <c r="CL532" s="181"/>
      <c r="CM532" s="181"/>
      <c r="CN532" s="422" t="s">
        <v>384</v>
      </c>
      <c r="CO532" s="423"/>
      <c r="CP532" s="423"/>
      <c r="CQ532" s="423"/>
      <c r="CR532" s="423"/>
      <c r="CS532" s="423"/>
      <c r="CT532" s="423"/>
      <c r="CU532" s="423"/>
      <c r="CV532" s="423"/>
      <c r="CW532" s="423"/>
      <c r="CX532" s="423"/>
      <c r="CY532" s="423"/>
      <c r="CZ532" s="423"/>
      <c r="DA532" s="423"/>
      <c r="DB532" s="423"/>
      <c r="DC532" s="423"/>
      <c r="DD532" s="423"/>
      <c r="DE532" s="423"/>
      <c r="DF532" s="423"/>
      <c r="DG532" s="423"/>
      <c r="DH532" s="423"/>
      <c r="DI532" s="423"/>
      <c r="DJ532" s="423"/>
      <c r="DK532" s="423"/>
      <c r="DL532" s="423"/>
      <c r="DM532" s="423"/>
      <c r="DN532" s="424"/>
      <c r="DO532" s="171"/>
      <c r="DP532" s="60"/>
      <c r="DQ532" s="60"/>
      <c r="DR532" s="60"/>
      <c r="DS532" s="431">
        <v>3</v>
      </c>
      <c r="DT532" s="432"/>
      <c r="DU532" s="436" t="s">
        <v>112</v>
      </c>
      <c r="DV532" s="436"/>
      <c r="DW532" s="432">
        <v>1</v>
      </c>
      <c r="DX532" s="432"/>
      <c r="DY532" s="436" t="s">
        <v>113</v>
      </c>
      <c r="DZ532" s="438"/>
      <c r="EA532" s="60"/>
      <c r="EB532" s="60"/>
      <c r="EC532" s="60"/>
      <c r="ED532" s="105"/>
      <c r="EE532" s="66"/>
      <c r="EF532" s="66"/>
      <c r="EG532" s="66"/>
      <c r="EH532" s="66"/>
      <c r="EI532" s="66"/>
      <c r="EJ532" s="66"/>
      <c r="EK532" s="66"/>
      <c r="EL532" s="66"/>
      <c r="EM532" s="66"/>
      <c r="EN532" s="66"/>
      <c r="EO532" s="66"/>
      <c r="EP532" s="66"/>
      <c r="EQ532" s="66"/>
      <c r="ER532" s="66"/>
      <c r="ES532" s="66"/>
      <c r="ET532" s="66"/>
      <c r="EU532" s="66"/>
      <c r="EV532" s="66"/>
      <c r="EW532" s="66"/>
      <c r="EX532" s="66"/>
      <c r="EY532" s="66"/>
      <c r="EZ532" s="66"/>
      <c r="FA532" s="66"/>
      <c r="FB532" s="66"/>
      <c r="FC532" s="66"/>
      <c r="FD532" s="66"/>
      <c r="FE532" s="66"/>
      <c r="FF532" s="66"/>
      <c r="FG532" s="66"/>
      <c r="FH532" s="66"/>
      <c r="FI532" s="66"/>
      <c r="FJ532" s="66"/>
      <c r="FK532" s="66"/>
      <c r="FL532" s="66"/>
      <c r="FM532" s="66"/>
      <c r="FN532" s="66"/>
      <c r="FO532" s="66"/>
      <c r="FP532" s="66"/>
      <c r="FQ532" s="66"/>
      <c r="FR532" s="66"/>
      <c r="FS532" s="66"/>
      <c r="FT532" s="66"/>
      <c r="FU532" s="66"/>
      <c r="FV532" s="66"/>
      <c r="FW532" s="66"/>
      <c r="FX532" s="66"/>
      <c r="FY532" s="66"/>
      <c r="FZ532" s="66"/>
      <c r="GA532" s="66"/>
      <c r="GB532" s="66"/>
      <c r="GC532" s="66"/>
      <c r="GD532" s="66"/>
      <c r="GE532" s="66"/>
      <c r="GF532" s="66"/>
      <c r="GG532" s="66"/>
      <c r="GH532" s="66"/>
      <c r="GI532" s="66"/>
      <c r="GJ532" s="66"/>
      <c r="GK532" s="66"/>
      <c r="GL532" s="66"/>
      <c r="GM532" s="66"/>
    </row>
    <row r="533" spans="1:195" s="106" customFormat="1" ht="9.9499999999999993" customHeight="1" x14ac:dyDescent="0.4">
      <c r="A533" s="60"/>
      <c r="B533" s="60"/>
      <c r="C533" s="60"/>
      <c r="D533" s="60"/>
      <c r="E533" s="60"/>
      <c r="F533" s="60"/>
      <c r="G533" s="443"/>
      <c r="H533" s="444"/>
      <c r="I533" s="444"/>
      <c r="J533" s="444"/>
      <c r="K533" s="444"/>
      <c r="L533" s="444"/>
      <c r="M533" s="444"/>
      <c r="N533" s="444"/>
      <c r="O533" s="444"/>
      <c r="P533" s="444"/>
      <c r="Q533" s="444"/>
      <c r="R533" s="444"/>
      <c r="S533" s="444"/>
      <c r="T533" s="444"/>
      <c r="U533" s="444"/>
      <c r="V533" s="444"/>
      <c r="W533" s="181"/>
      <c r="X533" s="181"/>
      <c r="Y533" s="181"/>
      <c r="Z533" s="425"/>
      <c r="AA533" s="426"/>
      <c r="AB533" s="426"/>
      <c r="AC533" s="426"/>
      <c r="AD533" s="426"/>
      <c r="AE533" s="426"/>
      <c r="AF533" s="426"/>
      <c r="AG533" s="426"/>
      <c r="AH533" s="426"/>
      <c r="AI533" s="426"/>
      <c r="AJ533" s="426"/>
      <c r="AK533" s="426"/>
      <c r="AL533" s="426"/>
      <c r="AM533" s="426"/>
      <c r="AN533" s="426"/>
      <c r="AO533" s="426"/>
      <c r="AP533" s="426"/>
      <c r="AQ533" s="426"/>
      <c r="AR533" s="426"/>
      <c r="AS533" s="426"/>
      <c r="AT533" s="426"/>
      <c r="AU533" s="426"/>
      <c r="AV533" s="426"/>
      <c r="AW533" s="426"/>
      <c r="AX533" s="426"/>
      <c r="AY533" s="426"/>
      <c r="AZ533" s="427"/>
      <c r="BA533" s="172"/>
      <c r="BB533" s="60"/>
      <c r="BC533" s="60"/>
      <c r="BD533" s="60"/>
      <c r="BE533" s="433"/>
      <c r="BF533" s="327"/>
      <c r="BG533" s="326"/>
      <c r="BH533" s="326"/>
      <c r="BI533" s="327"/>
      <c r="BJ533" s="327"/>
      <c r="BK533" s="326"/>
      <c r="BL533" s="439"/>
      <c r="BM533" s="60"/>
      <c r="BN533" s="60"/>
      <c r="BO533" s="60"/>
      <c r="BP533" s="60"/>
      <c r="BQ533" s="60"/>
      <c r="BR533" s="60"/>
      <c r="BS533" s="60"/>
      <c r="BT533" s="60"/>
      <c r="BU533" s="448"/>
      <c r="BV533" s="449"/>
      <c r="BW533" s="449"/>
      <c r="BX533" s="449"/>
      <c r="BY533" s="449"/>
      <c r="BZ533" s="449"/>
      <c r="CA533" s="449"/>
      <c r="CB533" s="449"/>
      <c r="CC533" s="449"/>
      <c r="CD533" s="449"/>
      <c r="CE533" s="449"/>
      <c r="CF533" s="449"/>
      <c r="CG533" s="449"/>
      <c r="CH533" s="449"/>
      <c r="CI533" s="449"/>
      <c r="CJ533" s="449"/>
      <c r="CK533" s="181"/>
      <c r="CL533" s="181"/>
      <c r="CM533" s="181"/>
      <c r="CN533" s="425"/>
      <c r="CO533" s="426"/>
      <c r="CP533" s="426"/>
      <c r="CQ533" s="426"/>
      <c r="CR533" s="426"/>
      <c r="CS533" s="426"/>
      <c r="CT533" s="426"/>
      <c r="CU533" s="426"/>
      <c r="CV533" s="426"/>
      <c r="CW533" s="426"/>
      <c r="CX533" s="426"/>
      <c r="CY533" s="426"/>
      <c r="CZ533" s="426"/>
      <c r="DA533" s="426"/>
      <c r="DB533" s="426"/>
      <c r="DC533" s="426"/>
      <c r="DD533" s="426"/>
      <c r="DE533" s="426"/>
      <c r="DF533" s="426"/>
      <c r="DG533" s="426"/>
      <c r="DH533" s="426"/>
      <c r="DI533" s="426"/>
      <c r="DJ533" s="426"/>
      <c r="DK533" s="426"/>
      <c r="DL533" s="426"/>
      <c r="DM533" s="426"/>
      <c r="DN533" s="427"/>
      <c r="DO533" s="172"/>
      <c r="DP533" s="60"/>
      <c r="DQ533" s="60"/>
      <c r="DR533" s="60"/>
      <c r="DS533" s="433"/>
      <c r="DT533" s="327"/>
      <c r="DU533" s="326"/>
      <c r="DV533" s="326"/>
      <c r="DW533" s="327"/>
      <c r="DX533" s="327"/>
      <c r="DY533" s="326"/>
      <c r="DZ533" s="439"/>
      <c r="EA533" s="60"/>
      <c r="EB533" s="60"/>
      <c r="EC533" s="60"/>
      <c r="ED533" s="105"/>
      <c r="EE533" s="66"/>
      <c r="EF533" s="66"/>
      <c r="EG533" s="66"/>
      <c r="EH533" s="66"/>
      <c r="EI533" s="66"/>
      <c r="EJ533" s="66"/>
      <c r="EK533" s="66"/>
      <c r="EL533" s="66"/>
      <c r="EM533" s="66"/>
      <c r="EN533" s="66"/>
      <c r="EO533" s="66"/>
      <c r="EP533" s="66"/>
      <c r="EQ533" s="66"/>
      <c r="ER533" s="66"/>
      <c r="ES533" s="66"/>
      <c r="ET533" s="66"/>
      <c r="EU533" s="66"/>
      <c r="EV533" s="66"/>
      <c r="EW533" s="66"/>
      <c r="EX533" s="66"/>
      <c r="EY533" s="66"/>
      <c r="EZ533" s="66"/>
      <c r="FA533" s="66"/>
      <c r="FB533" s="66"/>
      <c r="FC533" s="66"/>
      <c r="FD533" s="66"/>
      <c r="FE533" s="66"/>
      <c r="FF533" s="66"/>
      <c r="FG533" s="66"/>
      <c r="FH533" s="66"/>
      <c r="FI533" s="66"/>
      <c r="FJ533" s="66"/>
      <c r="FK533" s="66"/>
      <c r="FL533" s="66"/>
      <c r="FM533" s="66"/>
      <c r="FN533" s="66"/>
      <c r="FO533" s="66"/>
      <c r="FP533" s="66"/>
      <c r="FQ533" s="66"/>
      <c r="FR533" s="66"/>
      <c r="FS533" s="66"/>
      <c r="FT533" s="66"/>
      <c r="FU533" s="66"/>
      <c r="FV533" s="66"/>
      <c r="FW533" s="66"/>
      <c r="FX533" s="66"/>
      <c r="FY533" s="66"/>
      <c r="FZ533" s="66"/>
      <c r="GA533" s="66"/>
      <c r="GB533" s="66"/>
      <c r="GC533" s="66"/>
      <c r="GD533" s="66"/>
      <c r="GE533" s="66"/>
      <c r="GF533" s="66"/>
      <c r="GG533" s="66"/>
      <c r="GH533" s="66"/>
      <c r="GI533" s="66"/>
      <c r="GJ533" s="66"/>
      <c r="GK533" s="66"/>
      <c r="GL533" s="66"/>
      <c r="GM533" s="66"/>
    </row>
    <row r="534" spans="1:195" s="106" customFormat="1" ht="9.9499999999999993" customHeight="1" thickBot="1" x14ac:dyDescent="0.45">
      <c r="A534" s="60"/>
      <c r="B534" s="60"/>
      <c r="C534" s="60"/>
      <c r="D534" s="60"/>
      <c r="E534" s="60"/>
      <c r="F534" s="60"/>
      <c r="G534" s="443"/>
      <c r="H534" s="444"/>
      <c r="I534" s="444"/>
      <c r="J534" s="444"/>
      <c r="K534" s="444"/>
      <c r="L534" s="444"/>
      <c r="M534" s="444"/>
      <c r="N534" s="444"/>
      <c r="O534" s="444"/>
      <c r="P534" s="444"/>
      <c r="Q534" s="444"/>
      <c r="R534" s="444"/>
      <c r="S534" s="444"/>
      <c r="T534" s="444"/>
      <c r="U534" s="444"/>
      <c r="V534" s="444"/>
      <c r="W534" s="181"/>
      <c r="X534" s="181"/>
      <c r="Y534" s="181"/>
      <c r="Z534" s="428"/>
      <c r="AA534" s="429"/>
      <c r="AB534" s="429"/>
      <c r="AC534" s="429"/>
      <c r="AD534" s="429"/>
      <c r="AE534" s="429"/>
      <c r="AF534" s="429"/>
      <c r="AG534" s="429"/>
      <c r="AH534" s="429"/>
      <c r="AI534" s="429"/>
      <c r="AJ534" s="429"/>
      <c r="AK534" s="429"/>
      <c r="AL534" s="429"/>
      <c r="AM534" s="429"/>
      <c r="AN534" s="429"/>
      <c r="AO534" s="429"/>
      <c r="AP534" s="429"/>
      <c r="AQ534" s="429"/>
      <c r="AR534" s="429"/>
      <c r="AS534" s="429"/>
      <c r="AT534" s="429"/>
      <c r="AU534" s="429"/>
      <c r="AV534" s="429"/>
      <c r="AW534" s="429"/>
      <c r="AX534" s="429"/>
      <c r="AY534" s="429"/>
      <c r="AZ534" s="430"/>
      <c r="BA534" s="172"/>
      <c r="BB534" s="60"/>
      <c r="BC534" s="60"/>
      <c r="BD534" s="60"/>
      <c r="BE534" s="434"/>
      <c r="BF534" s="435"/>
      <c r="BG534" s="437"/>
      <c r="BH534" s="437"/>
      <c r="BI534" s="435"/>
      <c r="BJ534" s="435"/>
      <c r="BK534" s="437"/>
      <c r="BL534" s="440"/>
      <c r="BM534" s="60"/>
      <c r="BN534" s="60"/>
      <c r="BO534" s="60"/>
      <c r="BP534" s="60"/>
      <c r="BQ534" s="60"/>
      <c r="BR534" s="60"/>
      <c r="BS534" s="60"/>
      <c r="BT534" s="60"/>
      <c r="BU534" s="448"/>
      <c r="BV534" s="449"/>
      <c r="BW534" s="449"/>
      <c r="BX534" s="449"/>
      <c r="BY534" s="449"/>
      <c r="BZ534" s="449"/>
      <c r="CA534" s="449"/>
      <c r="CB534" s="449"/>
      <c r="CC534" s="449"/>
      <c r="CD534" s="449"/>
      <c r="CE534" s="449"/>
      <c r="CF534" s="449"/>
      <c r="CG534" s="449"/>
      <c r="CH534" s="449"/>
      <c r="CI534" s="449"/>
      <c r="CJ534" s="449"/>
      <c r="CK534" s="181"/>
      <c r="CL534" s="181"/>
      <c r="CM534" s="181"/>
      <c r="CN534" s="428"/>
      <c r="CO534" s="429"/>
      <c r="CP534" s="429"/>
      <c r="CQ534" s="429"/>
      <c r="CR534" s="429"/>
      <c r="CS534" s="429"/>
      <c r="CT534" s="429"/>
      <c r="CU534" s="429"/>
      <c r="CV534" s="429"/>
      <c r="CW534" s="429"/>
      <c r="CX534" s="429"/>
      <c r="CY534" s="429"/>
      <c r="CZ534" s="429"/>
      <c r="DA534" s="429"/>
      <c r="DB534" s="429"/>
      <c r="DC534" s="429"/>
      <c r="DD534" s="429"/>
      <c r="DE534" s="429"/>
      <c r="DF534" s="429"/>
      <c r="DG534" s="429"/>
      <c r="DH534" s="429"/>
      <c r="DI534" s="429"/>
      <c r="DJ534" s="429"/>
      <c r="DK534" s="429"/>
      <c r="DL534" s="429"/>
      <c r="DM534" s="429"/>
      <c r="DN534" s="430"/>
      <c r="DO534" s="172"/>
      <c r="DP534" s="60"/>
      <c r="DQ534" s="60"/>
      <c r="DR534" s="60"/>
      <c r="DS534" s="434"/>
      <c r="DT534" s="435"/>
      <c r="DU534" s="437"/>
      <c r="DV534" s="437"/>
      <c r="DW534" s="435"/>
      <c r="DX534" s="435"/>
      <c r="DY534" s="437"/>
      <c r="DZ534" s="440"/>
      <c r="EA534" s="60"/>
      <c r="EB534" s="60"/>
      <c r="EC534" s="60"/>
      <c r="ED534" s="105"/>
      <c r="EE534" s="66"/>
      <c r="EF534" s="66"/>
      <c r="EG534" s="66"/>
      <c r="EH534" s="66"/>
      <c r="EI534" s="66"/>
      <c r="EJ534" s="66"/>
      <c r="EK534" s="66"/>
      <c r="EL534" s="66"/>
      <c r="EM534" s="66"/>
      <c r="EN534" s="66"/>
      <c r="EO534" s="66"/>
      <c r="EP534" s="66"/>
      <c r="EQ534" s="66"/>
      <c r="ER534" s="66"/>
      <c r="ES534" s="66"/>
      <c r="ET534" s="66"/>
      <c r="EU534" s="66"/>
      <c r="EV534" s="66"/>
      <c r="EW534" s="66"/>
      <c r="EX534" s="66"/>
      <c r="EY534" s="66"/>
      <c r="EZ534" s="66"/>
      <c r="FA534" s="66"/>
      <c r="FB534" s="66"/>
      <c r="FC534" s="66"/>
      <c r="FD534" s="66"/>
      <c r="FE534" s="66"/>
      <c r="FF534" s="66"/>
      <c r="FG534" s="66"/>
      <c r="FH534" s="66"/>
      <c r="FI534" s="66"/>
      <c r="FJ534" s="66"/>
      <c r="FK534" s="66"/>
      <c r="FL534" s="66"/>
      <c r="FM534" s="66"/>
      <c r="FN534" s="66"/>
      <c r="FO534" s="66"/>
      <c r="FP534" s="66"/>
      <c r="FQ534" s="66"/>
      <c r="FR534" s="66"/>
      <c r="FS534" s="66"/>
      <c r="FT534" s="66"/>
      <c r="FU534" s="66"/>
      <c r="FV534" s="66"/>
      <c r="FW534" s="66"/>
      <c r="FX534" s="66"/>
      <c r="FY534" s="66"/>
      <c r="FZ534" s="66"/>
      <c r="GA534" s="66"/>
      <c r="GB534" s="66"/>
      <c r="GC534" s="66"/>
      <c r="GD534" s="66"/>
      <c r="GE534" s="66"/>
      <c r="GF534" s="66"/>
      <c r="GG534" s="66"/>
      <c r="GH534" s="66"/>
      <c r="GI534" s="66"/>
      <c r="GJ534" s="66"/>
      <c r="GK534" s="66"/>
      <c r="GL534" s="66"/>
      <c r="GM534" s="66"/>
    </row>
    <row r="535" spans="1:195" s="106" customFormat="1" ht="9.9499999999999993" customHeight="1" thickBot="1" x14ac:dyDescent="0.45">
      <c r="A535" s="60"/>
      <c r="B535" s="60"/>
      <c r="C535" s="60"/>
      <c r="D535" s="60"/>
      <c r="E535" s="60"/>
      <c r="F535" s="60"/>
      <c r="G535" s="445"/>
      <c r="H535" s="446"/>
      <c r="I535" s="446"/>
      <c r="J535" s="446"/>
      <c r="K535" s="446"/>
      <c r="L535" s="446"/>
      <c r="M535" s="446"/>
      <c r="N535" s="446"/>
      <c r="O535" s="446"/>
      <c r="P535" s="446"/>
      <c r="Q535" s="446"/>
      <c r="R535" s="446"/>
      <c r="S535" s="446"/>
      <c r="T535" s="446"/>
      <c r="U535" s="446"/>
      <c r="V535" s="446"/>
      <c r="W535" s="183"/>
      <c r="X535" s="183"/>
      <c r="Y535" s="183"/>
      <c r="Z535" s="183"/>
      <c r="AA535" s="173"/>
      <c r="AB535" s="175"/>
      <c r="AC535" s="176"/>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5"/>
      <c r="AY535" s="175"/>
      <c r="AZ535" s="175"/>
      <c r="BA535" s="177"/>
      <c r="BB535" s="60"/>
      <c r="BC535" s="60"/>
      <c r="BD535" s="60"/>
      <c r="BE535" s="60"/>
      <c r="BF535" s="60"/>
      <c r="BG535" s="60"/>
      <c r="BH535" s="60"/>
      <c r="BI535" s="1"/>
      <c r="BJ535" s="1"/>
      <c r="BK535" s="1"/>
      <c r="BL535" s="1"/>
      <c r="BM535" s="60"/>
      <c r="BN535" s="60"/>
      <c r="BO535" s="60"/>
      <c r="BP535" s="60"/>
      <c r="BQ535" s="60"/>
      <c r="BR535" s="60"/>
      <c r="BS535" s="60"/>
      <c r="BT535" s="60"/>
      <c r="BU535" s="450"/>
      <c r="BV535" s="451"/>
      <c r="BW535" s="451"/>
      <c r="BX535" s="451"/>
      <c r="BY535" s="451"/>
      <c r="BZ535" s="451"/>
      <c r="CA535" s="451"/>
      <c r="CB535" s="451"/>
      <c r="CC535" s="451"/>
      <c r="CD535" s="451"/>
      <c r="CE535" s="451"/>
      <c r="CF535" s="451"/>
      <c r="CG535" s="451"/>
      <c r="CH535" s="451"/>
      <c r="CI535" s="451"/>
      <c r="CJ535" s="451"/>
      <c r="CK535" s="183"/>
      <c r="CL535" s="183"/>
      <c r="CM535" s="183"/>
      <c r="CN535" s="183"/>
      <c r="CO535" s="173"/>
      <c r="CP535" s="175"/>
      <c r="CQ535" s="176"/>
      <c r="CR535" s="175"/>
      <c r="CS535" s="175"/>
      <c r="CT535" s="175"/>
      <c r="CU535" s="175"/>
      <c r="CV535" s="175"/>
      <c r="CW535" s="175"/>
      <c r="CX535" s="175"/>
      <c r="CY535" s="175"/>
      <c r="CZ535" s="175"/>
      <c r="DA535" s="175"/>
      <c r="DB535" s="175"/>
      <c r="DC535" s="175"/>
      <c r="DD535" s="175"/>
      <c r="DE535" s="175"/>
      <c r="DF535" s="175"/>
      <c r="DG535" s="175"/>
      <c r="DH535" s="175"/>
      <c r="DI535" s="175"/>
      <c r="DJ535" s="175"/>
      <c r="DK535" s="175"/>
      <c r="DL535" s="175"/>
      <c r="DM535" s="175"/>
      <c r="DN535" s="175"/>
      <c r="DO535" s="177"/>
      <c r="DP535" s="60"/>
      <c r="DQ535" s="60"/>
      <c r="DR535" s="60"/>
      <c r="DS535" s="60"/>
      <c r="DT535" s="60"/>
      <c r="DU535" s="60"/>
      <c r="DV535" s="60"/>
      <c r="DW535" s="1"/>
      <c r="DX535" s="1"/>
      <c r="DY535" s="1"/>
      <c r="DZ535" s="1"/>
      <c r="EA535" s="60"/>
      <c r="EB535" s="60"/>
      <c r="EC535" s="60"/>
      <c r="ED535" s="105"/>
      <c r="EE535" s="66"/>
      <c r="EF535" s="66"/>
      <c r="EG535" s="66"/>
      <c r="EH535" s="66"/>
      <c r="EI535" s="66"/>
      <c r="EJ535" s="66"/>
      <c r="EK535" s="66"/>
      <c r="EL535" s="66"/>
      <c r="EM535" s="66"/>
      <c r="EN535" s="66"/>
      <c r="EO535" s="66"/>
      <c r="EP535" s="66"/>
      <c r="EQ535" s="66"/>
      <c r="ER535" s="66"/>
      <c r="ES535" s="66"/>
      <c r="ET535" s="66"/>
      <c r="EU535" s="66"/>
      <c r="EV535" s="66"/>
      <c r="EW535" s="66"/>
      <c r="EX535" s="66"/>
      <c r="EY535" s="66"/>
      <c r="EZ535" s="66"/>
      <c r="FA535" s="66"/>
      <c r="FB535" s="66"/>
      <c r="FC535" s="66"/>
      <c r="FD535" s="66"/>
      <c r="FE535" s="66"/>
      <c r="FF535" s="66"/>
      <c r="FG535" s="66"/>
      <c r="FH535" s="66"/>
      <c r="FI535" s="66"/>
      <c r="FJ535" s="66"/>
      <c r="FK535" s="66"/>
      <c r="FL535" s="66"/>
      <c r="FM535" s="66"/>
      <c r="FN535" s="66"/>
      <c r="FO535" s="66"/>
      <c r="FP535" s="66"/>
      <c r="FQ535" s="66"/>
      <c r="FR535" s="66"/>
      <c r="FS535" s="66"/>
      <c r="FT535" s="66"/>
      <c r="FU535" s="66"/>
      <c r="FV535" s="66"/>
      <c r="FW535" s="66"/>
      <c r="FX535" s="66"/>
      <c r="FY535" s="66"/>
      <c r="FZ535" s="66"/>
      <c r="GA535" s="66"/>
      <c r="GB535" s="66"/>
      <c r="GC535" s="66"/>
      <c r="GD535" s="66"/>
      <c r="GE535" s="66"/>
      <c r="GF535" s="66"/>
      <c r="GG535" s="66"/>
      <c r="GH535" s="66"/>
      <c r="GI535" s="66"/>
      <c r="GJ535" s="66"/>
      <c r="GK535" s="66"/>
      <c r="GL535" s="66"/>
      <c r="GM535" s="66"/>
    </row>
    <row r="552" spans="1:195" ht="18.75" customHeight="1" x14ac:dyDescent="0.4">
      <c r="A552" s="748">
        <v>7</v>
      </c>
      <c r="B552" s="748"/>
      <c r="C552" s="748"/>
      <c r="D552" s="748"/>
      <c r="E552" s="748"/>
      <c r="F552" s="748"/>
      <c r="G552" s="748"/>
      <c r="H552" s="748"/>
      <c r="I552" s="748"/>
      <c r="J552" s="748"/>
      <c r="K552" s="748"/>
      <c r="L552" s="748"/>
      <c r="M552" s="748"/>
      <c r="N552" s="748"/>
      <c r="O552" s="748"/>
      <c r="P552" s="748"/>
      <c r="Q552" s="748"/>
      <c r="R552" s="748"/>
      <c r="S552" s="748"/>
      <c r="T552" s="748"/>
      <c r="U552" s="748"/>
      <c r="V552" s="748"/>
      <c r="W552" s="748"/>
      <c r="X552" s="748"/>
      <c r="Y552" s="748"/>
      <c r="Z552" s="748"/>
      <c r="AA552" s="748"/>
      <c r="AB552" s="748"/>
      <c r="AC552" s="748"/>
      <c r="AD552" s="748"/>
      <c r="AE552" s="748"/>
      <c r="AF552" s="748"/>
      <c r="AG552" s="748"/>
      <c r="AH552" s="748"/>
      <c r="AI552" s="748"/>
      <c r="AJ552" s="748"/>
      <c r="AK552" s="748"/>
      <c r="AL552" s="748"/>
      <c r="AM552" s="748"/>
      <c r="AN552" s="748"/>
      <c r="AO552" s="748"/>
      <c r="AP552" s="748"/>
      <c r="AQ552" s="748"/>
      <c r="AR552" s="748"/>
      <c r="AS552" s="748"/>
      <c r="AT552" s="748"/>
      <c r="AU552" s="748"/>
      <c r="AV552" s="748"/>
      <c r="AW552" s="748"/>
      <c r="AX552" s="748"/>
      <c r="AY552" s="748"/>
      <c r="AZ552" s="748"/>
      <c r="BA552" s="748"/>
      <c r="BB552" s="748"/>
      <c r="BC552" s="748"/>
      <c r="BD552" s="748"/>
      <c r="BE552" s="748"/>
      <c r="BF552" s="748"/>
      <c r="BG552" s="748"/>
      <c r="BH552" s="748"/>
      <c r="BI552" s="748"/>
      <c r="BJ552" s="748"/>
      <c r="BK552" s="748"/>
      <c r="BL552" s="748"/>
      <c r="BM552" s="748"/>
      <c r="BN552" s="748"/>
    </row>
    <row r="555" spans="1:195" s="106" customFormat="1" ht="18.75" customHeight="1" x14ac:dyDescent="0.4">
      <c r="A555" s="60"/>
      <c r="B555" s="60"/>
      <c r="C555" s="60"/>
      <c r="D555" s="60"/>
      <c r="E555" s="60"/>
      <c r="F555" s="60"/>
      <c r="G555" s="60"/>
      <c r="H555" s="60"/>
      <c r="I555" s="60"/>
      <c r="J555" s="60"/>
      <c r="K555" s="60"/>
      <c r="L555" s="60"/>
      <c r="M555" s="60"/>
      <c r="N555" s="60"/>
      <c r="O555" s="60"/>
      <c r="P555" s="60"/>
      <c r="Q555" s="60"/>
      <c r="R555" s="60"/>
      <c r="S555" s="60"/>
      <c r="T555" s="60"/>
      <c r="U555" s="60"/>
      <c r="V555" s="60"/>
      <c r="W555" s="60"/>
      <c r="X555" s="60"/>
      <c r="Y555" s="60"/>
      <c r="Z555" s="60"/>
      <c r="AA555" s="60"/>
      <c r="AB555" s="60"/>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316" t="s">
        <v>268</v>
      </c>
      <c r="BF555" s="317"/>
      <c r="BG555" s="317"/>
      <c r="BH555" s="317"/>
      <c r="BI555" s="317"/>
      <c r="BJ555" s="317"/>
      <c r="BK555" s="317"/>
      <c r="BL555" s="318"/>
      <c r="BM555" s="60"/>
      <c r="BN555" s="60"/>
      <c r="BO555" s="60"/>
      <c r="BP555" s="60"/>
      <c r="BQ555" s="60"/>
      <c r="BR555" s="60"/>
      <c r="BS555" s="60"/>
      <c r="BT555" s="60"/>
      <c r="BU555" s="60"/>
      <c r="BV555" s="60"/>
      <c r="BW555" s="60"/>
      <c r="BX555" s="60"/>
      <c r="BY555" s="60"/>
      <c r="BZ555" s="60"/>
      <c r="CA555" s="60"/>
      <c r="CB555" s="60"/>
      <c r="CC555" s="60"/>
      <c r="CD555" s="60"/>
      <c r="CE555" s="60"/>
      <c r="CF555" s="60"/>
      <c r="CG555" s="60"/>
      <c r="CH555" s="60"/>
      <c r="CI555" s="60"/>
      <c r="CJ555" s="60"/>
      <c r="CK555" s="60"/>
      <c r="CL555" s="60"/>
      <c r="CM555" s="60"/>
      <c r="CN555" s="60"/>
      <c r="CO555" s="60"/>
      <c r="CP555" s="60"/>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316" t="s">
        <v>216</v>
      </c>
      <c r="DT555" s="317"/>
      <c r="DU555" s="317"/>
      <c r="DV555" s="317"/>
      <c r="DW555" s="317"/>
      <c r="DX555" s="317"/>
      <c r="DY555" s="317"/>
      <c r="DZ555" s="318"/>
      <c r="EA555" s="60"/>
      <c r="EB555" s="60"/>
      <c r="EC555" s="60"/>
      <c r="ED555" s="105"/>
      <c r="EE555" s="66"/>
      <c r="EF555" s="66"/>
      <c r="EG555" s="66"/>
      <c r="EH555" s="66"/>
      <c r="EI555" s="66"/>
      <c r="EJ555" s="66"/>
      <c r="EK555" s="66"/>
      <c r="EL555" s="66"/>
      <c r="EM555" s="66"/>
      <c r="EN555" s="66"/>
      <c r="EO555" s="66"/>
      <c r="EP555" s="66"/>
      <c r="EQ555" s="66"/>
      <c r="ER555" s="66"/>
      <c r="ES555" s="66"/>
      <c r="ET555" s="66"/>
      <c r="EU555" s="66"/>
      <c r="EV555" s="66"/>
      <c r="EW555" s="66"/>
      <c r="EX555" s="66"/>
      <c r="EY555" s="66"/>
      <c r="EZ555" s="66"/>
      <c r="FA555" s="66"/>
      <c r="FB555" s="66"/>
      <c r="FC555" s="66"/>
      <c r="FD555" s="66"/>
      <c r="FE555" s="66"/>
      <c r="FF555" s="66"/>
      <c r="FG555" s="66"/>
      <c r="FH555" s="66"/>
      <c r="FI555" s="66"/>
      <c r="FJ555" s="66"/>
      <c r="FK555" s="66"/>
      <c r="FL555" s="66"/>
      <c r="FM555" s="66"/>
      <c r="FN555" s="66"/>
      <c r="FO555" s="66"/>
      <c r="FP555" s="66"/>
      <c r="FQ555" s="66"/>
      <c r="FR555" s="66"/>
      <c r="FS555" s="66"/>
      <c r="FT555" s="66"/>
      <c r="FU555" s="66"/>
      <c r="FV555" s="66"/>
      <c r="FW555" s="66"/>
      <c r="FX555" s="66"/>
      <c r="FY555" s="66"/>
      <c r="FZ555" s="66"/>
      <c r="GA555" s="66"/>
      <c r="GB555" s="66"/>
      <c r="GC555" s="66"/>
      <c r="GD555" s="66"/>
      <c r="GE555" s="66"/>
      <c r="GF555" s="66"/>
      <c r="GG555" s="66"/>
      <c r="GH555" s="66"/>
      <c r="GI555" s="66"/>
      <c r="GJ555" s="66"/>
      <c r="GK555" s="66"/>
      <c r="GL555" s="66"/>
      <c r="GM555" s="66"/>
    </row>
    <row r="556" spans="1:195" s="60" customFormat="1" ht="18.75" customHeight="1" x14ac:dyDescent="0.4">
      <c r="C556" s="205" t="s">
        <v>269</v>
      </c>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319"/>
      <c r="BF556" s="320"/>
      <c r="BG556" s="320"/>
      <c r="BH556" s="320"/>
      <c r="BI556" s="320"/>
      <c r="BJ556" s="320"/>
      <c r="BK556" s="320"/>
      <c r="BL556" s="321"/>
      <c r="BQ556" s="205" t="s">
        <v>269</v>
      </c>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319"/>
      <c r="DT556" s="320"/>
      <c r="DU556" s="320"/>
      <c r="DV556" s="320"/>
      <c r="DW556" s="320"/>
      <c r="DX556" s="320"/>
      <c r="DY556" s="320"/>
      <c r="DZ556" s="321"/>
    </row>
    <row r="557" spans="1:195" s="60" customFormat="1" ht="18.75" customHeight="1" x14ac:dyDescent="0.4">
      <c r="A557" s="163"/>
      <c r="B557" s="163"/>
      <c r="C557" s="61"/>
      <c r="D557" s="163"/>
      <c r="E557" s="163"/>
      <c r="F557" s="163"/>
      <c r="G557" s="163"/>
      <c r="H557" s="163"/>
      <c r="I557" s="163"/>
      <c r="J557" s="163"/>
      <c r="K557" s="163"/>
      <c r="L557" s="163"/>
      <c r="M557" s="61"/>
      <c r="N557" s="163"/>
      <c r="O557" s="163"/>
      <c r="P557" s="163"/>
      <c r="Q557" s="163"/>
      <c r="R557" s="163"/>
      <c r="S557" s="163"/>
      <c r="T557" s="163"/>
      <c r="U557" s="163"/>
      <c r="V557" s="163"/>
      <c r="W557" s="163"/>
      <c r="X557" s="163"/>
      <c r="Y557" s="163"/>
      <c r="Z557" s="163"/>
      <c r="AA557" s="163"/>
      <c r="AB557" s="163"/>
      <c r="AC557" s="163"/>
      <c r="AD557" s="163"/>
      <c r="AE557" s="163"/>
      <c r="AF557" s="163"/>
      <c r="AG557" s="163"/>
      <c r="AH557" s="163"/>
      <c r="AI557" s="163"/>
      <c r="AJ557" s="163"/>
      <c r="AK557" s="163"/>
      <c r="AL557" s="163"/>
      <c r="AM557" s="163"/>
      <c r="AN557" s="163"/>
      <c r="AO557" s="163"/>
      <c r="AP557" s="163"/>
      <c r="AQ557" s="163"/>
      <c r="AR557" s="163"/>
      <c r="AS557" s="163"/>
      <c r="AT557" s="163"/>
      <c r="AU557" s="163"/>
      <c r="AV557" s="163"/>
      <c r="AW557" s="163"/>
      <c r="AX557" s="163"/>
      <c r="AY557" s="163"/>
      <c r="AZ557" s="163"/>
      <c r="BA557" s="163"/>
      <c r="BB557" s="163"/>
      <c r="BC557" s="163"/>
      <c r="BD557" s="163"/>
      <c r="BE557" s="163"/>
      <c r="BF557" s="163"/>
      <c r="BG557" s="163"/>
      <c r="BH557" s="163"/>
      <c r="BI557" s="163"/>
      <c r="BJ557" s="163"/>
      <c r="BK557" s="163"/>
      <c r="BL557" s="163"/>
      <c r="BM557" s="163"/>
      <c r="BN557" s="163"/>
      <c r="BO557" s="163"/>
      <c r="BP557" s="163"/>
      <c r="BQ557" s="205"/>
      <c r="BR557" s="163"/>
      <c r="BS557" s="163"/>
      <c r="BT557" s="163"/>
      <c r="BU557" s="163"/>
      <c r="BV557" s="163"/>
      <c r="BW557" s="163"/>
      <c r="BX557" s="163"/>
      <c r="BY557" s="163"/>
      <c r="BZ557" s="163"/>
      <c r="CA557" s="163"/>
      <c r="CB557" s="163"/>
      <c r="CC557" s="163"/>
      <c r="CD557" s="163"/>
      <c r="CE557" s="163"/>
      <c r="CF557" s="163"/>
      <c r="CG557" s="163"/>
      <c r="CH557" s="163"/>
      <c r="CI557" s="163"/>
      <c r="CJ557" s="163"/>
      <c r="CK557" s="163"/>
      <c r="CL557" s="163"/>
      <c r="CM557" s="163"/>
      <c r="CN557" s="163"/>
      <c r="CO557" s="163"/>
      <c r="CP557" s="163"/>
      <c r="CQ557" s="163"/>
      <c r="CR557" s="163"/>
      <c r="CS557" s="163"/>
      <c r="CT557" s="163"/>
      <c r="CU557" s="163"/>
      <c r="CV557" s="163"/>
      <c r="CW557" s="163"/>
      <c r="CX557" s="163"/>
      <c r="CY557" s="163"/>
      <c r="CZ557" s="163"/>
      <c r="DA557" s="163"/>
      <c r="DB557" s="163"/>
      <c r="DC557" s="163"/>
      <c r="DD557" s="163"/>
      <c r="DE557" s="163"/>
      <c r="DF557" s="163"/>
      <c r="DG557" s="163"/>
      <c r="DH557" s="163"/>
      <c r="DI557" s="163"/>
      <c r="DJ557" s="163"/>
      <c r="DK557" s="163"/>
      <c r="DL557" s="163"/>
      <c r="DM557" s="163"/>
      <c r="DN557" s="163"/>
      <c r="DO557" s="163"/>
      <c r="DP557" s="163"/>
      <c r="DQ557" s="163"/>
      <c r="DR557" s="163"/>
      <c r="DS557" s="163"/>
      <c r="DT557" s="163"/>
      <c r="DU557" s="163"/>
      <c r="DV557" s="163"/>
      <c r="DW557" s="163"/>
      <c r="DX557" s="163"/>
      <c r="DY557" s="163"/>
      <c r="DZ557" s="163"/>
      <c r="EA557" s="163"/>
      <c r="EB557" s="163"/>
      <c r="EC557" s="163"/>
      <c r="ED557" s="163"/>
      <c r="EE557" s="163"/>
    </row>
    <row r="558" spans="1:195" s="106" customFormat="1" ht="18.75" customHeight="1" x14ac:dyDescent="0.4">
      <c r="A558" s="163"/>
      <c r="B558" s="163"/>
      <c r="C558" s="163"/>
      <c r="D558" s="163"/>
      <c r="E558" s="163"/>
      <c r="F558" s="163"/>
      <c r="G558" s="163"/>
      <c r="H558" s="163"/>
      <c r="I558" s="163"/>
      <c r="J558" s="163"/>
      <c r="K558" s="163"/>
      <c r="L558" s="163"/>
      <c r="M558" s="163"/>
      <c r="N558" s="163"/>
      <c r="O558" s="163"/>
      <c r="P558" s="163"/>
      <c r="Q558" s="163"/>
      <c r="R558" s="163"/>
      <c r="S558" s="163"/>
      <c r="T558" s="163"/>
      <c r="U558" s="163"/>
      <c r="V558" s="163"/>
      <c r="W558" s="163"/>
      <c r="X558" s="163"/>
      <c r="Y558" s="163"/>
      <c r="Z558" s="163"/>
      <c r="AA558" s="163"/>
      <c r="AB558" s="163"/>
      <c r="AC558" s="163"/>
      <c r="AD558" s="163"/>
      <c r="AE558" s="163"/>
      <c r="AF558" s="163"/>
      <c r="AG558" s="163"/>
      <c r="AH558" s="163"/>
      <c r="AI558" s="163"/>
      <c r="AJ558" s="163"/>
      <c r="AK558" s="163"/>
      <c r="AL558" s="163"/>
      <c r="AM558" s="163"/>
      <c r="AN558" s="163"/>
      <c r="AO558" s="163"/>
      <c r="AP558" s="163"/>
      <c r="AQ558" s="163"/>
      <c r="AR558" s="163"/>
      <c r="AS558" s="163"/>
      <c r="AT558" s="163"/>
      <c r="AU558" s="163"/>
      <c r="AV558" s="163"/>
      <c r="AW558" s="163"/>
      <c r="AX558" s="163"/>
      <c r="AY558" s="163"/>
      <c r="AZ558" s="163"/>
      <c r="BA558" s="163"/>
      <c r="BB558" s="163"/>
      <c r="BC558" s="163"/>
      <c r="BD558" s="163"/>
      <c r="BE558" s="163"/>
      <c r="BF558" s="163"/>
      <c r="BG558" s="163"/>
      <c r="BH558" s="163"/>
      <c r="BI558" s="163"/>
      <c r="BJ558" s="163"/>
      <c r="BK558" s="163"/>
      <c r="BL558" s="163"/>
      <c r="BM558" s="163"/>
      <c r="BN558" s="163"/>
      <c r="BO558" s="163"/>
      <c r="BP558" s="163"/>
      <c r="BQ558" s="163"/>
      <c r="BR558" s="163"/>
      <c r="BS558" s="163"/>
      <c r="BT558" s="163"/>
      <c r="BU558" s="163"/>
      <c r="BV558" s="163"/>
      <c r="BW558" s="163"/>
      <c r="BX558" s="163"/>
      <c r="BY558" s="163"/>
      <c r="BZ558" s="163"/>
      <c r="CA558" s="163"/>
      <c r="CB558" s="163"/>
      <c r="CC558" s="163"/>
      <c r="CD558" s="163"/>
      <c r="CE558" s="163"/>
      <c r="CF558" s="163"/>
      <c r="CG558" s="163"/>
      <c r="CH558" s="163"/>
      <c r="CI558" s="163"/>
      <c r="CJ558" s="163"/>
      <c r="CK558" s="163"/>
      <c r="CL558" s="163"/>
      <c r="CM558" s="163"/>
      <c r="CN558" s="163"/>
      <c r="CO558" s="163"/>
      <c r="CP558" s="163"/>
      <c r="CQ558" s="163"/>
      <c r="CR558" s="163"/>
      <c r="CS558" s="163"/>
      <c r="CT558" s="163"/>
      <c r="CU558" s="163"/>
      <c r="CV558" s="163"/>
      <c r="CW558" s="163"/>
      <c r="CX558" s="163"/>
      <c r="CY558" s="163"/>
      <c r="CZ558" s="163"/>
      <c r="DA558" s="163"/>
      <c r="DB558" s="163"/>
      <c r="DC558" s="163"/>
      <c r="DD558" s="163"/>
      <c r="DE558" s="163"/>
      <c r="DF558" s="163"/>
      <c r="DG558" s="163"/>
      <c r="DH558" s="163"/>
      <c r="DI558" s="163"/>
      <c r="DJ558" s="163"/>
      <c r="DK558" s="163"/>
      <c r="DL558" s="163"/>
      <c r="DM558" s="163"/>
      <c r="DN558" s="163"/>
      <c r="DO558" s="163"/>
      <c r="DP558" s="163"/>
      <c r="DQ558" s="163"/>
      <c r="DR558" s="163"/>
      <c r="DS558" s="163"/>
      <c r="DT558" s="163"/>
      <c r="DU558" s="163"/>
      <c r="DV558" s="163"/>
      <c r="DW558" s="163"/>
      <c r="DX558" s="163"/>
      <c r="DY558" s="163"/>
      <c r="DZ558" s="163"/>
      <c r="EA558" s="163"/>
      <c r="EB558" s="163"/>
      <c r="EC558" s="163"/>
      <c r="ED558" s="206"/>
      <c r="EE558" s="128"/>
      <c r="EF558" s="66"/>
      <c r="EG558" s="66"/>
      <c r="EH558" s="66"/>
      <c r="EI558" s="66"/>
      <c r="EJ558" s="66"/>
      <c r="EK558" s="66"/>
      <c r="EL558" s="66"/>
      <c r="EM558" s="66"/>
      <c r="EN558" s="66"/>
      <c r="EO558" s="66"/>
      <c r="EP558" s="66"/>
      <c r="EQ558" s="66"/>
      <c r="ER558" s="66"/>
      <c r="ES558" s="66"/>
      <c r="ET558" s="66"/>
      <c r="EU558" s="66"/>
      <c r="EV558" s="66"/>
      <c r="EW558" s="66"/>
      <c r="EX558" s="66"/>
      <c r="EY558" s="66"/>
      <c r="EZ558" s="66"/>
      <c r="FA558" s="66"/>
      <c r="FB558" s="66"/>
      <c r="FC558" s="66"/>
      <c r="FD558" s="66"/>
      <c r="FE558" s="66"/>
      <c r="FF558" s="66"/>
      <c r="FG558" s="66"/>
      <c r="FH558" s="66"/>
      <c r="FI558" s="66"/>
      <c r="FJ558" s="66"/>
      <c r="FK558" s="66"/>
      <c r="FL558" s="66"/>
      <c r="FM558" s="66"/>
      <c r="FN558" s="66"/>
      <c r="FO558" s="66"/>
      <c r="FP558" s="66"/>
      <c r="FQ558" s="66"/>
      <c r="FR558" s="66"/>
      <c r="FS558" s="66"/>
      <c r="FT558" s="66"/>
      <c r="FU558" s="66"/>
      <c r="FV558" s="66"/>
      <c r="FW558" s="66"/>
      <c r="FX558" s="66"/>
      <c r="FY558" s="66"/>
      <c r="FZ558" s="66"/>
      <c r="GA558" s="66"/>
      <c r="GB558" s="66"/>
      <c r="GC558" s="66"/>
      <c r="GD558" s="66"/>
      <c r="GE558" s="66"/>
      <c r="GF558" s="66"/>
      <c r="GG558" s="66"/>
      <c r="GH558" s="66"/>
      <c r="GI558" s="66"/>
      <c r="GJ558" s="66"/>
      <c r="GK558" s="66"/>
      <c r="GL558" s="66"/>
      <c r="GM558" s="66"/>
    </row>
    <row r="559" spans="1:195" s="106" customFormat="1" ht="18.75" customHeight="1" x14ac:dyDescent="0.4">
      <c r="A559" s="163"/>
      <c r="B559" s="163"/>
      <c r="C559" s="207" t="s">
        <v>129</v>
      </c>
      <c r="D559" s="61"/>
      <c r="E559" s="163"/>
      <c r="F559" s="163"/>
      <c r="G559" s="163"/>
      <c r="H559" s="163"/>
      <c r="I559" s="163"/>
      <c r="J559" s="163"/>
      <c r="K559" s="163"/>
      <c r="L559" s="163"/>
      <c r="M559" s="208"/>
      <c r="N559" s="163"/>
      <c r="O559" s="163"/>
      <c r="P559" s="163"/>
      <c r="Q559" s="163"/>
      <c r="R559" s="163"/>
      <c r="S559" s="163"/>
      <c r="T559" s="163"/>
      <c r="U559" s="163"/>
      <c r="V559" s="163"/>
      <c r="W559" s="163"/>
      <c r="X559" s="163"/>
      <c r="Y559" s="163"/>
      <c r="Z559" s="163"/>
      <c r="AA559" s="163"/>
      <c r="AB559" s="163"/>
      <c r="AC559" s="163"/>
      <c r="AD559" s="163"/>
      <c r="AE559" s="163"/>
      <c r="AF559" s="163"/>
      <c r="AG559" s="163"/>
      <c r="AH559" s="163"/>
      <c r="AI559" s="163"/>
      <c r="AJ559" s="163"/>
      <c r="AK559" s="163"/>
      <c r="AL559" s="163"/>
      <c r="AM559" s="163"/>
      <c r="AN559" s="163"/>
      <c r="AO559" s="163"/>
      <c r="AP559" s="163"/>
      <c r="AQ559" s="163"/>
      <c r="AR559" s="163"/>
      <c r="AS559" s="163"/>
      <c r="AT559" s="163"/>
      <c r="AU559" s="163"/>
      <c r="AV559" s="163"/>
      <c r="AW559" s="163"/>
      <c r="AX559" s="163"/>
      <c r="AY559" s="163"/>
      <c r="AZ559" s="163"/>
      <c r="BA559" s="163"/>
      <c r="BB559" s="163"/>
      <c r="BC559" s="163"/>
      <c r="BD559" s="163"/>
      <c r="BE559" s="163"/>
      <c r="BF559" s="163"/>
      <c r="BG559" s="163"/>
      <c r="BH559" s="163"/>
      <c r="BI559" s="163"/>
      <c r="BJ559" s="163"/>
      <c r="BK559" s="163"/>
      <c r="BL559" s="163"/>
      <c r="BM559" s="163"/>
      <c r="BN559" s="163"/>
      <c r="BO559" s="163"/>
      <c r="BP559" s="163"/>
      <c r="BQ559" s="207" t="s">
        <v>129</v>
      </c>
      <c r="BR559" s="61"/>
      <c r="BS559" s="163"/>
      <c r="BT559" s="163"/>
      <c r="BU559" s="163"/>
      <c r="BV559" s="163"/>
      <c r="BW559" s="163"/>
      <c r="BX559" s="163"/>
      <c r="BY559" s="163"/>
      <c r="BZ559" s="163"/>
      <c r="CA559" s="208"/>
      <c r="CB559" s="163"/>
      <c r="CC559" s="163"/>
      <c r="CD559" s="163"/>
      <c r="CE559" s="163"/>
      <c r="CF559" s="163"/>
      <c r="CG559" s="163"/>
      <c r="CH559" s="163"/>
      <c r="CI559" s="163"/>
      <c r="CJ559" s="163"/>
      <c r="CK559" s="163"/>
      <c r="CL559" s="163"/>
      <c r="CM559" s="163"/>
      <c r="CN559" s="163"/>
      <c r="CO559" s="163"/>
      <c r="CP559" s="163"/>
      <c r="CQ559" s="163"/>
      <c r="CR559" s="163"/>
      <c r="CS559" s="163"/>
      <c r="CT559" s="163"/>
      <c r="CU559" s="163"/>
      <c r="CV559" s="163"/>
      <c r="CW559" s="163"/>
      <c r="CX559" s="163"/>
      <c r="CY559" s="163"/>
      <c r="CZ559" s="163"/>
      <c r="DA559" s="163"/>
      <c r="DB559" s="163"/>
      <c r="DC559" s="163"/>
      <c r="DD559" s="163"/>
      <c r="DE559" s="163"/>
      <c r="DF559" s="163"/>
      <c r="DG559" s="163"/>
      <c r="DH559" s="163"/>
      <c r="DI559" s="163"/>
      <c r="DJ559" s="163"/>
      <c r="DK559" s="163"/>
      <c r="DL559" s="163"/>
      <c r="DM559" s="163"/>
      <c r="DN559" s="163"/>
      <c r="DO559" s="163"/>
      <c r="DP559" s="163"/>
      <c r="DQ559" s="163"/>
      <c r="DR559" s="163"/>
      <c r="DS559" s="163"/>
      <c r="DT559" s="163"/>
      <c r="DU559" s="163"/>
      <c r="DV559" s="163"/>
      <c r="DW559" s="163"/>
      <c r="DX559" s="163"/>
      <c r="DY559" s="163"/>
      <c r="DZ559" s="163"/>
      <c r="EA559" s="163"/>
      <c r="EB559" s="163"/>
      <c r="EC559" s="163"/>
      <c r="ED559" s="206"/>
      <c r="EE559" s="128"/>
      <c r="EF559" s="66"/>
      <c r="EG559" s="66"/>
      <c r="EH559" s="66"/>
      <c r="EI559" s="66"/>
      <c r="EJ559" s="66"/>
      <c r="EK559" s="66"/>
      <c r="EL559" s="66"/>
      <c r="EM559" s="66"/>
      <c r="EN559" s="66"/>
      <c r="EO559" s="66"/>
      <c r="EP559" s="66"/>
      <c r="EQ559" s="66"/>
      <c r="ER559" s="66"/>
      <c r="ES559" s="66"/>
      <c r="ET559" s="66"/>
      <c r="EU559" s="66"/>
      <c r="EV559" s="66"/>
      <c r="EW559" s="66"/>
      <c r="EX559" s="66"/>
      <c r="EY559" s="66"/>
      <c r="EZ559" s="66"/>
      <c r="FA559" s="66"/>
      <c r="FB559" s="66"/>
      <c r="FC559" s="66"/>
      <c r="FD559" s="66"/>
      <c r="FE559" s="66"/>
      <c r="FF559" s="66"/>
      <c r="FG559" s="66"/>
      <c r="FH559" s="66"/>
      <c r="FI559" s="66"/>
      <c r="FJ559" s="66"/>
      <c r="FK559" s="66"/>
      <c r="FL559" s="66"/>
      <c r="FM559" s="66"/>
      <c r="FN559" s="66"/>
      <c r="FO559" s="66"/>
      <c r="FP559" s="66"/>
      <c r="FQ559" s="66"/>
      <c r="FR559" s="66"/>
      <c r="FS559" s="66"/>
      <c r="FT559" s="66"/>
      <c r="FU559" s="66"/>
      <c r="FV559" s="66"/>
      <c r="FW559" s="66"/>
      <c r="FX559" s="66"/>
      <c r="FY559" s="66"/>
      <c r="FZ559" s="66"/>
      <c r="GA559" s="66"/>
      <c r="GB559" s="66"/>
      <c r="GC559" s="66"/>
      <c r="GD559" s="66"/>
      <c r="GE559" s="66"/>
      <c r="GF559" s="66"/>
      <c r="GG559" s="66"/>
      <c r="GH559" s="66"/>
      <c r="GI559" s="66"/>
      <c r="GJ559" s="66"/>
      <c r="GK559" s="66"/>
      <c r="GL559" s="66"/>
      <c r="GM559" s="66"/>
    </row>
    <row r="560" spans="1:195" s="106" customFormat="1" ht="18.75" customHeight="1" x14ac:dyDescent="0.4">
      <c r="A560" s="163"/>
      <c r="B560" s="163"/>
      <c r="C560" s="163"/>
      <c r="D560" s="163"/>
      <c r="E560" s="163"/>
      <c r="F560" s="163"/>
      <c r="G560" s="163"/>
      <c r="H560" s="163"/>
      <c r="I560" s="163"/>
      <c r="J560" s="163"/>
      <c r="K560" s="163"/>
      <c r="L560" s="163"/>
      <c r="M560" s="163"/>
      <c r="N560" s="163"/>
      <c r="O560" s="163"/>
      <c r="P560" s="163"/>
      <c r="Q560" s="163"/>
      <c r="R560" s="163"/>
      <c r="S560" s="163"/>
      <c r="T560" s="163"/>
      <c r="U560" s="163"/>
      <c r="V560" s="163"/>
      <c r="W560" s="163"/>
      <c r="X560" s="163"/>
      <c r="Y560" s="163"/>
      <c r="Z560" s="163"/>
      <c r="AA560" s="163"/>
      <c r="AB560" s="163"/>
      <c r="AC560" s="163"/>
      <c r="AD560" s="163"/>
      <c r="AE560" s="163"/>
      <c r="AF560" s="163"/>
      <c r="AG560" s="163"/>
      <c r="AH560" s="163"/>
      <c r="AI560" s="163"/>
      <c r="AJ560" s="163"/>
      <c r="AK560" s="163"/>
      <c r="AL560" s="163"/>
      <c r="AM560" s="163"/>
      <c r="AN560" s="163"/>
      <c r="AO560" s="163"/>
      <c r="AP560" s="163"/>
      <c r="AQ560" s="163"/>
      <c r="AR560" s="163"/>
      <c r="AS560" s="163"/>
      <c r="AT560" s="163"/>
      <c r="AU560" s="163"/>
      <c r="AV560" s="163"/>
      <c r="AW560" s="163"/>
      <c r="AX560" s="163"/>
      <c r="AY560" s="163"/>
      <c r="AZ560" s="163"/>
      <c r="BA560" s="163"/>
      <c r="BB560" s="163"/>
      <c r="BC560" s="163"/>
      <c r="BD560" s="163"/>
      <c r="BE560" s="163"/>
      <c r="BF560" s="163"/>
      <c r="BG560" s="163"/>
      <c r="BH560" s="163"/>
      <c r="BI560" s="163"/>
      <c r="BJ560" s="163"/>
      <c r="BK560" s="163"/>
      <c r="BL560" s="163"/>
      <c r="BM560" s="163"/>
      <c r="BN560" s="163"/>
      <c r="BO560" s="163"/>
      <c r="BP560" s="163"/>
      <c r="BQ560" s="163"/>
      <c r="BR560" s="163"/>
      <c r="BS560" s="163"/>
      <c r="BT560" s="163"/>
      <c r="BU560" s="163"/>
      <c r="BV560" s="163"/>
      <c r="BW560" s="163"/>
      <c r="BX560" s="163"/>
      <c r="BY560" s="163"/>
      <c r="BZ560" s="163"/>
      <c r="CA560" s="163"/>
      <c r="CB560" s="163"/>
      <c r="CC560" s="163"/>
      <c r="CD560" s="163"/>
      <c r="CE560" s="163"/>
      <c r="CF560" s="163"/>
      <c r="CG560" s="163"/>
      <c r="CH560" s="163"/>
      <c r="CI560" s="163"/>
      <c r="CJ560" s="163"/>
      <c r="CK560" s="163"/>
      <c r="CL560" s="163"/>
      <c r="CM560" s="163"/>
      <c r="CN560" s="163"/>
      <c r="CO560" s="163"/>
      <c r="CP560" s="163"/>
      <c r="CQ560" s="163"/>
      <c r="CR560" s="163"/>
      <c r="CS560" s="163"/>
      <c r="CT560" s="163"/>
      <c r="CU560" s="163"/>
      <c r="CV560" s="163"/>
      <c r="CW560" s="163"/>
      <c r="CX560" s="163"/>
      <c r="CY560" s="163"/>
      <c r="CZ560" s="163"/>
      <c r="DA560" s="163"/>
      <c r="DB560" s="163"/>
      <c r="DC560" s="163"/>
      <c r="DD560" s="163"/>
      <c r="DE560" s="163"/>
      <c r="DF560" s="163"/>
      <c r="DG560" s="163"/>
      <c r="DH560" s="163"/>
      <c r="DI560" s="163"/>
      <c r="DJ560" s="163"/>
      <c r="DK560" s="163"/>
      <c r="DL560" s="163"/>
      <c r="DM560" s="163"/>
      <c r="DN560" s="163"/>
      <c r="DO560" s="163"/>
      <c r="DP560" s="163"/>
      <c r="DQ560" s="163"/>
      <c r="DR560" s="163"/>
      <c r="DS560" s="163"/>
      <c r="DT560" s="163"/>
      <c r="DU560" s="163"/>
      <c r="DV560" s="163"/>
      <c r="DW560" s="163"/>
      <c r="DX560" s="163"/>
      <c r="DY560" s="163"/>
      <c r="DZ560" s="163"/>
      <c r="EA560" s="163"/>
      <c r="EB560" s="163"/>
      <c r="EC560" s="163"/>
      <c r="ED560" s="206"/>
      <c r="EE560" s="128"/>
      <c r="EF560" s="66"/>
      <c r="EG560" s="66"/>
      <c r="EH560" s="66"/>
      <c r="EI560" s="66"/>
      <c r="EJ560" s="66"/>
      <c r="EK560" s="66"/>
      <c r="EL560" s="66"/>
      <c r="EM560" s="66"/>
      <c r="EN560" s="66"/>
      <c r="EO560" s="66"/>
      <c r="EP560" s="66"/>
      <c r="EQ560" s="66"/>
      <c r="ER560" s="66"/>
      <c r="ES560" s="66"/>
      <c r="ET560" s="66"/>
      <c r="EU560" s="66"/>
      <c r="EV560" s="66"/>
      <c r="EW560" s="66"/>
      <c r="EX560" s="66"/>
      <c r="EY560" s="66"/>
      <c r="EZ560" s="66"/>
      <c r="FA560" s="66"/>
      <c r="FB560" s="66"/>
      <c r="FC560" s="66"/>
      <c r="FD560" s="66"/>
      <c r="FE560" s="66"/>
      <c r="FF560" s="66"/>
      <c r="FG560" s="66"/>
      <c r="FH560" s="66"/>
      <c r="FI560" s="66"/>
      <c r="FJ560" s="66"/>
      <c r="FK560" s="66"/>
      <c r="FL560" s="66"/>
      <c r="FM560" s="66"/>
      <c r="FN560" s="66"/>
      <c r="FO560" s="66"/>
      <c r="FP560" s="66"/>
      <c r="FQ560" s="66"/>
      <c r="FR560" s="66"/>
      <c r="FS560" s="66"/>
      <c r="FT560" s="66"/>
      <c r="FU560" s="66"/>
      <c r="FV560" s="66"/>
      <c r="FW560" s="66"/>
      <c r="FX560" s="66"/>
      <c r="FY560" s="66"/>
      <c r="FZ560" s="66"/>
      <c r="GA560" s="66"/>
      <c r="GB560" s="66"/>
      <c r="GC560" s="66"/>
      <c r="GD560" s="66"/>
      <c r="GE560" s="66"/>
      <c r="GF560" s="66"/>
      <c r="GG560" s="66"/>
      <c r="GH560" s="66"/>
      <c r="GI560" s="66"/>
      <c r="GJ560" s="66"/>
      <c r="GK560" s="66"/>
      <c r="GL560" s="66"/>
      <c r="GM560" s="66"/>
    </row>
    <row r="561" spans="1:195" s="106" customFormat="1" ht="17.100000000000001" customHeight="1" x14ac:dyDescent="0.4">
      <c r="A561" s="163"/>
      <c r="B561" s="163"/>
      <c r="C561" s="163"/>
      <c r="D561" s="163"/>
      <c r="E561" s="163"/>
      <c r="F561" s="163"/>
      <c r="G561" s="163"/>
      <c r="H561" s="163"/>
      <c r="I561" s="163"/>
      <c r="J561" s="163"/>
      <c r="K561" s="163"/>
      <c r="L561" s="163"/>
      <c r="M561" s="163"/>
      <c r="N561" s="163"/>
      <c r="O561" s="163"/>
      <c r="P561" s="163"/>
      <c r="Q561" s="163"/>
      <c r="R561" s="163"/>
      <c r="S561" s="163"/>
      <c r="T561" s="163"/>
      <c r="U561" s="163"/>
      <c r="V561" s="163"/>
      <c r="W561" s="163"/>
      <c r="X561" s="163"/>
      <c r="Y561" s="163"/>
      <c r="Z561" s="163"/>
      <c r="AA561" s="163"/>
      <c r="AB561" s="163"/>
      <c r="AC561" s="163"/>
      <c r="AD561" s="163"/>
      <c r="AE561" s="163"/>
      <c r="AF561" s="163"/>
      <c r="AG561" s="163"/>
      <c r="AH561" s="163"/>
      <c r="AI561" s="163"/>
      <c r="AJ561" s="163"/>
      <c r="AK561" s="163"/>
      <c r="AL561" s="163"/>
      <c r="AM561" s="163"/>
      <c r="AN561" s="163"/>
      <c r="AO561" s="163"/>
      <c r="AP561" s="163"/>
      <c r="AQ561" s="163"/>
      <c r="AR561" s="163"/>
      <c r="AS561" s="163"/>
      <c r="AT561" s="163"/>
      <c r="AU561" s="163"/>
      <c r="AV561" s="163"/>
      <c r="AW561" s="163"/>
      <c r="AX561" s="163"/>
      <c r="AY561" s="163"/>
      <c r="AZ561" s="163"/>
      <c r="BA561" s="163"/>
      <c r="BB561" s="163"/>
      <c r="BC561" s="163"/>
      <c r="BD561" s="163"/>
      <c r="BE561" s="163"/>
      <c r="BF561" s="163"/>
      <c r="BG561" s="163"/>
      <c r="BH561" s="163"/>
      <c r="BI561" s="163"/>
      <c r="BJ561" s="163"/>
      <c r="BK561" s="163"/>
      <c r="BL561" s="163"/>
      <c r="BM561" s="163"/>
      <c r="BN561" s="163"/>
      <c r="BO561" s="163"/>
      <c r="BP561" s="163"/>
      <c r="BQ561" s="163"/>
      <c r="BR561" s="413"/>
      <c r="BS561" s="414"/>
      <c r="BT561" s="415"/>
      <c r="BU561" s="419" t="s">
        <v>420</v>
      </c>
      <c r="BV561" s="420"/>
      <c r="BW561" s="420"/>
      <c r="BX561" s="420"/>
      <c r="BY561" s="420"/>
      <c r="BZ561" s="420"/>
      <c r="CA561" s="420"/>
      <c r="CB561" s="420"/>
      <c r="CC561" s="420"/>
      <c r="CD561" s="420"/>
      <c r="CE561" s="420"/>
      <c r="CF561" s="420"/>
      <c r="CG561" s="420"/>
      <c r="CH561" s="420"/>
      <c r="CI561" s="420"/>
      <c r="CJ561" s="420"/>
      <c r="CK561" s="420"/>
      <c r="CL561" s="420"/>
      <c r="CM561" s="420"/>
      <c r="CN561" s="412" t="s">
        <v>270</v>
      </c>
      <c r="CO561" s="412"/>
      <c r="CP561" s="412"/>
      <c r="CQ561" s="412"/>
      <c r="CR561" s="412"/>
      <c r="CS561" s="412"/>
      <c r="CT561" s="412"/>
      <c r="CU561" s="412"/>
      <c r="CV561" s="412"/>
      <c r="CW561" s="412"/>
      <c r="CX561" s="412"/>
      <c r="CY561" s="412"/>
      <c r="CZ561" s="412"/>
      <c r="DA561" s="412"/>
      <c r="DB561" s="412"/>
      <c r="DC561" s="412"/>
      <c r="DD561" s="412"/>
      <c r="DE561" s="412"/>
      <c r="DF561" s="412"/>
      <c r="DG561" s="412"/>
      <c r="DH561" s="412"/>
      <c r="DI561" s="412"/>
      <c r="DJ561" s="412"/>
      <c r="DK561" s="412"/>
      <c r="DL561" s="412"/>
      <c r="DM561" s="412"/>
      <c r="DN561" s="412"/>
      <c r="DO561" s="412" t="s">
        <v>271</v>
      </c>
      <c r="DP561" s="412"/>
      <c r="DQ561" s="412"/>
      <c r="DR561" s="412"/>
      <c r="DS561" s="412"/>
      <c r="DT561" s="412"/>
      <c r="DU561" s="412"/>
      <c r="DV561" s="412"/>
      <c r="DW561" s="412"/>
      <c r="DX561" s="412"/>
      <c r="DY561" s="163"/>
      <c r="DZ561" s="163"/>
      <c r="EA561" s="209"/>
      <c r="EB561" s="163"/>
      <c r="EC561" s="163"/>
      <c r="ED561" s="128"/>
      <c r="EE561" s="128"/>
      <c r="EF561" s="66"/>
      <c r="EG561" s="66"/>
      <c r="EH561" s="66"/>
      <c r="EI561" s="66"/>
      <c r="EJ561" s="66"/>
      <c r="EK561" s="66"/>
      <c r="EL561" s="66"/>
      <c r="EM561" s="66"/>
      <c r="EN561" s="210"/>
      <c r="EO561" s="66"/>
      <c r="EP561" s="66"/>
      <c r="EQ561" s="66"/>
      <c r="ER561" s="66"/>
      <c r="ES561" s="66"/>
      <c r="ET561" s="66"/>
      <c r="EU561" s="66"/>
      <c r="EV561" s="66"/>
      <c r="EW561" s="66"/>
      <c r="EX561" s="66"/>
      <c r="EY561" s="66"/>
      <c r="EZ561" s="66"/>
      <c r="FA561" s="66"/>
      <c r="FB561" s="66"/>
      <c r="FC561" s="66"/>
      <c r="FD561" s="66"/>
      <c r="FE561" s="66"/>
      <c r="FF561" s="66"/>
      <c r="FG561" s="66"/>
      <c r="FH561" s="66"/>
      <c r="FI561" s="66"/>
      <c r="FJ561" s="66"/>
      <c r="FK561" s="66"/>
      <c r="FL561" s="66"/>
      <c r="FM561" s="66"/>
      <c r="FN561" s="66"/>
      <c r="FO561" s="66"/>
      <c r="FP561" s="66"/>
      <c r="FQ561" s="66"/>
      <c r="FR561" s="66"/>
      <c r="FS561" s="66"/>
      <c r="FT561" s="66"/>
      <c r="FU561" s="66"/>
      <c r="FV561" s="66"/>
      <c r="FW561" s="66"/>
      <c r="FX561" s="66"/>
      <c r="FY561" s="66"/>
      <c r="FZ561" s="66"/>
      <c r="GA561" s="66"/>
      <c r="GB561" s="66"/>
      <c r="GC561" s="66"/>
      <c r="GD561" s="66"/>
      <c r="GE561" s="66"/>
      <c r="GF561" s="66"/>
      <c r="GG561" s="66"/>
      <c r="GH561" s="66"/>
      <c r="GI561" s="66"/>
      <c r="GJ561" s="66"/>
      <c r="GK561" s="66"/>
      <c r="GL561" s="66"/>
      <c r="GM561" s="66"/>
    </row>
    <row r="562" spans="1:195" s="106" customFormat="1" ht="17.100000000000001" customHeight="1" x14ac:dyDescent="0.4">
      <c r="A562" s="163"/>
      <c r="B562" s="163"/>
      <c r="C562" s="163"/>
      <c r="D562" s="163"/>
      <c r="E562" s="163"/>
      <c r="F562" s="163"/>
      <c r="G562" s="163"/>
      <c r="H562" s="163"/>
      <c r="I562" s="163"/>
      <c r="J562" s="163"/>
      <c r="K562" s="163"/>
      <c r="L562" s="163"/>
      <c r="M562" s="163"/>
      <c r="N562" s="163"/>
      <c r="O562" s="163"/>
      <c r="P562" s="163"/>
      <c r="Q562" s="163"/>
      <c r="R562" s="163"/>
      <c r="S562" s="163"/>
      <c r="T562" s="163"/>
      <c r="U562" s="163"/>
      <c r="V562" s="163"/>
      <c r="W562" s="163"/>
      <c r="X562" s="163"/>
      <c r="Y562" s="163"/>
      <c r="Z562" s="163"/>
      <c r="AA562" s="163"/>
      <c r="AB562" s="163"/>
      <c r="AC562" s="163"/>
      <c r="AD562" s="163"/>
      <c r="AE562" s="163"/>
      <c r="AF562" s="163"/>
      <c r="AG562" s="163"/>
      <c r="AH562" s="163"/>
      <c r="AI562" s="163"/>
      <c r="AJ562" s="163"/>
      <c r="AK562" s="163"/>
      <c r="AL562" s="163"/>
      <c r="AM562" s="163"/>
      <c r="AN562" s="163"/>
      <c r="AO562" s="163"/>
      <c r="AP562" s="163"/>
      <c r="AQ562" s="163"/>
      <c r="AR562" s="163"/>
      <c r="AS562" s="163"/>
      <c r="AT562" s="163"/>
      <c r="AU562" s="163"/>
      <c r="AV562" s="163"/>
      <c r="AW562" s="163"/>
      <c r="AX562" s="163"/>
      <c r="AY562" s="163"/>
      <c r="AZ562" s="163"/>
      <c r="BA562" s="163"/>
      <c r="BB562" s="163"/>
      <c r="BC562" s="163"/>
      <c r="BD562" s="163"/>
      <c r="BE562" s="163"/>
      <c r="BF562" s="163"/>
      <c r="BG562" s="163"/>
      <c r="BH562" s="163"/>
      <c r="BI562" s="163"/>
      <c r="BJ562" s="163"/>
      <c r="BK562" s="163"/>
      <c r="BL562" s="163"/>
      <c r="BM562" s="209"/>
      <c r="BN562" s="163"/>
      <c r="BO562" s="163"/>
      <c r="BP562" s="163"/>
      <c r="BQ562" s="163"/>
      <c r="BR562" s="416"/>
      <c r="BS562" s="417"/>
      <c r="BT562" s="418"/>
      <c r="BU562" s="419" t="s">
        <v>64</v>
      </c>
      <c r="BV562" s="420"/>
      <c r="BW562" s="420"/>
      <c r="BX562" s="420"/>
      <c r="BY562" s="420"/>
      <c r="BZ562" s="421"/>
      <c r="CA562" s="419" t="s">
        <v>272</v>
      </c>
      <c r="CB562" s="420"/>
      <c r="CC562" s="421"/>
      <c r="CD562" s="419" t="s">
        <v>273</v>
      </c>
      <c r="CE562" s="420"/>
      <c r="CF562" s="420"/>
      <c r="CG562" s="420"/>
      <c r="CH562" s="420"/>
      <c r="CI562" s="420"/>
      <c r="CJ562" s="420"/>
      <c r="CK562" s="420"/>
      <c r="CL562" s="420"/>
      <c r="CM562" s="421"/>
      <c r="CN562" s="412" t="s">
        <v>64</v>
      </c>
      <c r="CO562" s="412"/>
      <c r="CP562" s="412"/>
      <c r="CQ562" s="412"/>
      <c r="CR562" s="412"/>
      <c r="CS562" s="412"/>
      <c r="CT562" s="412" t="s">
        <v>274</v>
      </c>
      <c r="CU562" s="412"/>
      <c r="CV562" s="412"/>
      <c r="CW562" s="412" t="s">
        <v>55</v>
      </c>
      <c r="CX562" s="412"/>
      <c r="CY562" s="412"/>
      <c r="CZ562" s="412"/>
      <c r="DA562" s="412"/>
      <c r="DB562" s="412"/>
      <c r="DC562" s="412"/>
      <c r="DD562" s="412"/>
      <c r="DE562" s="412" t="s">
        <v>273</v>
      </c>
      <c r="DF562" s="412"/>
      <c r="DG562" s="412"/>
      <c r="DH562" s="412"/>
      <c r="DI562" s="412"/>
      <c r="DJ562" s="412"/>
      <c r="DK562" s="412"/>
      <c r="DL562" s="412"/>
      <c r="DM562" s="412"/>
      <c r="DN562" s="412"/>
      <c r="DO562" s="412" t="s">
        <v>275</v>
      </c>
      <c r="DP562" s="412"/>
      <c r="DQ562" s="412"/>
      <c r="DR562" s="412"/>
      <c r="DS562" s="412"/>
      <c r="DT562" s="412"/>
      <c r="DU562" s="412"/>
      <c r="DV562" s="412"/>
      <c r="DW562" s="412"/>
      <c r="DX562" s="412"/>
      <c r="DY562" s="163"/>
      <c r="DZ562" s="209"/>
      <c r="EA562" s="209"/>
      <c r="EB562" s="163"/>
      <c r="EC562" s="163"/>
      <c r="ED562" s="128"/>
      <c r="EE562" s="211"/>
      <c r="EF562" s="210"/>
      <c r="EG562" s="210"/>
      <c r="EH562" s="210"/>
      <c r="EI562" s="210"/>
      <c r="EJ562" s="210"/>
      <c r="EK562" s="210"/>
      <c r="EL562" s="210"/>
      <c r="EM562" s="210"/>
      <c r="EN562" s="210"/>
      <c r="EO562" s="66"/>
      <c r="EP562" s="66"/>
      <c r="EQ562" s="66"/>
      <c r="ER562" s="66"/>
      <c r="ES562" s="66"/>
      <c r="ET562" s="66"/>
      <c r="EU562" s="66"/>
      <c r="EV562" s="66"/>
      <c r="EW562" s="66"/>
      <c r="EX562" s="66"/>
      <c r="EY562" s="66"/>
      <c r="EZ562" s="66"/>
      <c r="FA562" s="66"/>
      <c r="FB562" s="66"/>
      <c r="FC562" s="66"/>
      <c r="FD562" s="66"/>
      <c r="FE562" s="66"/>
      <c r="FF562" s="66"/>
      <c r="FG562" s="66"/>
      <c r="FH562" s="66"/>
      <c r="FI562" s="66"/>
      <c r="FJ562" s="66"/>
      <c r="FK562" s="66"/>
      <c r="FL562" s="66"/>
      <c r="FM562" s="66"/>
      <c r="FN562" s="66"/>
      <c r="FO562" s="66"/>
      <c r="FP562" s="66"/>
      <c r="FQ562" s="66"/>
      <c r="FR562" s="66"/>
      <c r="FS562" s="66"/>
      <c r="FT562" s="66"/>
      <c r="FU562" s="66"/>
      <c r="FV562" s="66"/>
      <c r="FW562" s="66"/>
      <c r="FX562" s="66"/>
      <c r="FY562" s="66"/>
      <c r="FZ562" s="66"/>
      <c r="GA562" s="66"/>
      <c r="GB562" s="66"/>
      <c r="GC562" s="66"/>
      <c r="GD562" s="66"/>
      <c r="GE562" s="66"/>
      <c r="GF562" s="66"/>
      <c r="GG562" s="66"/>
      <c r="GH562" s="66"/>
      <c r="GI562" s="66"/>
      <c r="GJ562" s="66"/>
      <c r="GK562" s="66"/>
      <c r="GL562" s="66"/>
      <c r="GM562" s="66"/>
    </row>
    <row r="563" spans="1:195" s="106" customFormat="1" ht="17.100000000000001" customHeight="1" x14ac:dyDescent="0.4">
      <c r="A563" s="163"/>
      <c r="B563" s="163"/>
      <c r="C563" s="163"/>
      <c r="D563" s="163"/>
      <c r="E563" s="163"/>
      <c r="F563" s="163"/>
      <c r="G563" s="163"/>
      <c r="H563" s="163"/>
      <c r="I563" s="163"/>
      <c r="J563" s="163"/>
      <c r="K563" s="163"/>
      <c r="L563" s="163"/>
      <c r="M563" s="163"/>
      <c r="N563" s="163"/>
      <c r="O563" s="163"/>
      <c r="P563" s="163"/>
      <c r="Q563" s="163"/>
      <c r="R563" s="163"/>
      <c r="S563" s="163"/>
      <c r="T563" s="163"/>
      <c r="U563" s="163"/>
      <c r="V563" s="163"/>
      <c r="W563" s="163"/>
      <c r="X563" s="163"/>
      <c r="Y563" s="163"/>
      <c r="Z563" s="163"/>
      <c r="AA563" s="163"/>
      <c r="AB563" s="163"/>
      <c r="AC563" s="163"/>
      <c r="AD563" s="163"/>
      <c r="AE563" s="163"/>
      <c r="AF563" s="163"/>
      <c r="AG563" s="163"/>
      <c r="AH563" s="163"/>
      <c r="AI563" s="163"/>
      <c r="AJ563" s="163"/>
      <c r="AK563" s="163"/>
      <c r="AL563" s="163"/>
      <c r="AM563" s="163"/>
      <c r="AN563" s="163"/>
      <c r="AO563" s="163"/>
      <c r="AP563" s="163"/>
      <c r="AQ563" s="163"/>
      <c r="AR563" s="163"/>
      <c r="AS563" s="163"/>
      <c r="AT563" s="163"/>
      <c r="AU563" s="163"/>
      <c r="AV563" s="163"/>
      <c r="AW563" s="163"/>
      <c r="AX563" s="163"/>
      <c r="AY563" s="163"/>
      <c r="AZ563" s="163"/>
      <c r="BA563" s="163"/>
      <c r="BB563" s="163"/>
      <c r="BC563" s="163"/>
      <c r="BD563" s="163"/>
      <c r="BE563" s="163"/>
      <c r="BF563" s="163"/>
      <c r="BG563" s="163"/>
      <c r="BH563" s="163"/>
      <c r="BI563" s="163"/>
      <c r="BJ563" s="163"/>
      <c r="BK563" s="163"/>
      <c r="BL563" s="163"/>
      <c r="BM563" s="163"/>
      <c r="BN563" s="163"/>
      <c r="BO563" s="163"/>
      <c r="BP563" s="163"/>
      <c r="BQ563" s="163"/>
      <c r="BR563" s="409">
        <v>1</v>
      </c>
      <c r="BS563" s="410"/>
      <c r="BT563" s="411"/>
      <c r="BU563" s="406" t="s">
        <v>82</v>
      </c>
      <c r="BV563" s="407"/>
      <c r="BW563" s="407"/>
      <c r="BX563" s="407"/>
      <c r="BY563" s="407"/>
      <c r="BZ563" s="408"/>
      <c r="CA563" s="406">
        <v>6</v>
      </c>
      <c r="CB563" s="407"/>
      <c r="CC563" s="408"/>
      <c r="CD563" s="406" t="s">
        <v>385</v>
      </c>
      <c r="CE563" s="407"/>
      <c r="CF563" s="407"/>
      <c r="CG563" s="407"/>
      <c r="CH563" s="407"/>
      <c r="CI563" s="407"/>
      <c r="CJ563" s="407"/>
      <c r="CK563" s="407"/>
      <c r="CL563" s="407"/>
      <c r="CM563" s="408"/>
      <c r="CN563" s="406" t="s">
        <v>84</v>
      </c>
      <c r="CO563" s="407"/>
      <c r="CP563" s="407"/>
      <c r="CQ563" s="407"/>
      <c r="CR563" s="407"/>
      <c r="CS563" s="408"/>
      <c r="CT563" s="406" t="s">
        <v>386</v>
      </c>
      <c r="CU563" s="407"/>
      <c r="CV563" s="408"/>
      <c r="CW563" s="406" t="s">
        <v>85</v>
      </c>
      <c r="CX563" s="407"/>
      <c r="CY563" s="407"/>
      <c r="CZ563" s="407"/>
      <c r="DA563" s="407"/>
      <c r="DB563" s="407"/>
      <c r="DC563" s="407"/>
      <c r="DD563" s="408"/>
      <c r="DE563" s="406" t="s">
        <v>385</v>
      </c>
      <c r="DF563" s="407"/>
      <c r="DG563" s="407"/>
      <c r="DH563" s="407"/>
      <c r="DI563" s="407"/>
      <c r="DJ563" s="407"/>
      <c r="DK563" s="407"/>
      <c r="DL563" s="407"/>
      <c r="DM563" s="407"/>
      <c r="DN563" s="408"/>
      <c r="DO563" s="406" t="s">
        <v>387</v>
      </c>
      <c r="DP563" s="407"/>
      <c r="DQ563" s="407"/>
      <c r="DR563" s="407"/>
      <c r="DS563" s="407"/>
      <c r="DT563" s="407"/>
      <c r="DU563" s="407"/>
      <c r="DV563" s="407"/>
      <c r="DW563" s="407"/>
      <c r="DX563" s="408"/>
      <c r="DY563" s="163"/>
      <c r="DZ563" s="163"/>
      <c r="EA563" s="163"/>
      <c r="EB563" s="163"/>
      <c r="EC563" s="163"/>
      <c r="ED563" s="206"/>
      <c r="EE563" s="211"/>
      <c r="EF563" s="210"/>
      <c r="EG563" s="210"/>
      <c r="EH563" s="210"/>
      <c r="EI563" s="210"/>
      <c r="EJ563" s="210"/>
      <c r="EK563" s="210"/>
      <c r="EL563" s="210"/>
      <c r="EM563" s="210"/>
      <c r="EN563" s="210"/>
      <c r="EO563" s="66"/>
      <c r="EP563" s="66"/>
      <c r="EQ563" s="66"/>
      <c r="ER563" s="66"/>
      <c r="ES563" s="66"/>
      <c r="ET563" s="66"/>
      <c r="EU563" s="66"/>
      <c r="EV563" s="66"/>
      <c r="EW563" s="66"/>
      <c r="EX563" s="66"/>
      <c r="EY563" s="66"/>
      <c r="EZ563" s="66"/>
      <c r="FA563" s="66"/>
      <c r="FB563" s="66"/>
      <c r="FC563" s="66"/>
      <c r="FD563" s="66"/>
      <c r="FE563" s="66"/>
      <c r="FF563" s="66"/>
      <c r="FG563" s="66"/>
      <c r="FH563" s="66"/>
      <c r="FI563" s="66"/>
      <c r="FJ563" s="66"/>
      <c r="FK563" s="66"/>
      <c r="FL563" s="66"/>
      <c r="FM563" s="66"/>
      <c r="FN563" s="66"/>
      <c r="FO563" s="66"/>
      <c r="FP563" s="66"/>
      <c r="FQ563" s="66"/>
      <c r="FR563" s="66"/>
      <c r="FS563" s="66"/>
      <c r="FT563" s="66"/>
      <c r="FU563" s="66"/>
      <c r="FV563" s="66"/>
      <c r="FW563" s="66"/>
      <c r="FX563" s="66"/>
      <c r="FY563" s="66"/>
      <c r="FZ563" s="66"/>
      <c r="GA563" s="66"/>
      <c r="GB563" s="66"/>
      <c r="GC563" s="66"/>
      <c r="GD563" s="66"/>
      <c r="GE563" s="66"/>
      <c r="GF563" s="66"/>
      <c r="GG563" s="66"/>
      <c r="GH563" s="66"/>
      <c r="GI563" s="66"/>
      <c r="GJ563" s="66"/>
      <c r="GK563" s="66"/>
      <c r="GL563" s="66"/>
      <c r="GM563" s="66"/>
    </row>
    <row r="564" spans="1:195" s="106" customFormat="1" ht="17.100000000000001" customHeight="1" x14ac:dyDescent="0.4">
      <c r="A564" s="163"/>
      <c r="B564" s="163"/>
      <c r="C564" s="163"/>
      <c r="D564" s="163"/>
      <c r="E564" s="163"/>
      <c r="F564" s="163"/>
      <c r="G564" s="163"/>
      <c r="H564" s="163"/>
      <c r="I564" s="163"/>
      <c r="J564" s="163"/>
      <c r="K564" s="163"/>
      <c r="L564" s="163"/>
      <c r="M564" s="163"/>
      <c r="N564" s="163"/>
      <c r="O564" s="163"/>
      <c r="P564" s="163"/>
      <c r="Q564" s="163"/>
      <c r="R564" s="163"/>
      <c r="S564" s="163"/>
      <c r="T564" s="163"/>
      <c r="U564" s="163"/>
      <c r="V564" s="163"/>
      <c r="W564" s="163"/>
      <c r="X564" s="163"/>
      <c r="Y564" s="163"/>
      <c r="Z564" s="163"/>
      <c r="AA564" s="163"/>
      <c r="AB564" s="163"/>
      <c r="AC564" s="163"/>
      <c r="AD564" s="163"/>
      <c r="AE564" s="163"/>
      <c r="AF564" s="163"/>
      <c r="AG564" s="163"/>
      <c r="AH564" s="163"/>
      <c r="AI564" s="163"/>
      <c r="AJ564" s="163"/>
      <c r="AK564" s="163"/>
      <c r="AL564" s="163"/>
      <c r="AM564" s="163"/>
      <c r="AN564" s="163"/>
      <c r="AO564" s="163"/>
      <c r="AP564" s="163"/>
      <c r="AQ564" s="163"/>
      <c r="AR564" s="163"/>
      <c r="AS564" s="163"/>
      <c r="AT564" s="163"/>
      <c r="AU564" s="163"/>
      <c r="AV564" s="163"/>
      <c r="AW564" s="163"/>
      <c r="AX564" s="163"/>
      <c r="AY564" s="163"/>
      <c r="AZ564" s="163"/>
      <c r="BA564" s="163"/>
      <c r="BB564" s="163"/>
      <c r="BC564" s="163"/>
      <c r="BD564" s="163"/>
      <c r="BE564" s="163"/>
      <c r="BF564" s="163"/>
      <c r="BG564" s="163"/>
      <c r="BH564" s="163"/>
      <c r="BI564" s="163"/>
      <c r="BJ564" s="163"/>
      <c r="BK564" s="163"/>
      <c r="BL564" s="163"/>
      <c r="BM564" s="163"/>
      <c r="BN564" s="163"/>
      <c r="BO564" s="163"/>
      <c r="BP564" s="163"/>
      <c r="BQ564" s="163"/>
      <c r="BR564" s="409"/>
      <c r="BS564" s="410"/>
      <c r="BT564" s="411"/>
      <c r="BU564" s="406"/>
      <c r="BV564" s="407"/>
      <c r="BW564" s="407"/>
      <c r="BX564" s="407"/>
      <c r="BY564" s="407"/>
      <c r="BZ564" s="408"/>
      <c r="CA564" s="406"/>
      <c r="CB564" s="407"/>
      <c r="CC564" s="408"/>
      <c r="CD564" s="406"/>
      <c r="CE564" s="407"/>
      <c r="CF564" s="407"/>
      <c r="CG564" s="407"/>
      <c r="CH564" s="407"/>
      <c r="CI564" s="407"/>
      <c r="CJ564" s="407"/>
      <c r="CK564" s="407"/>
      <c r="CL564" s="407"/>
      <c r="CM564" s="408"/>
      <c r="CN564" s="406"/>
      <c r="CO564" s="407"/>
      <c r="CP564" s="407"/>
      <c r="CQ564" s="407"/>
      <c r="CR564" s="407"/>
      <c r="CS564" s="408"/>
      <c r="CT564" s="406"/>
      <c r="CU564" s="407"/>
      <c r="CV564" s="408"/>
      <c r="CW564" s="406"/>
      <c r="CX564" s="407"/>
      <c r="CY564" s="407"/>
      <c r="CZ564" s="407"/>
      <c r="DA564" s="407"/>
      <c r="DB564" s="407"/>
      <c r="DC564" s="407"/>
      <c r="DD564" s="408"/>
      <c r="DE564" s="406"/>
      <c r="DF564" s="407"/>
      <c r="DG564" s="407"/>
      <c r="DH564" s="407"/>
      <c r="DI564" s="407"/>
      <c r="DJ564" s="407"/>
      <c r="DK564" s="407"/>
      <c r="DL564" s="407"/>
      <c r="DM564" s="407"/>
      <c r="DN564" s="408"/>
      <c r="DO564" s="406"/>
      <c r="DP564" s="407"/>
      <c r="DQ564" s="407"/>
      <c r="DR564" s="407"/>
      <c r="DS564" s="407"/>
      <c r="DT564" s="407"/>
      <c r="DU564" s="407"/>
      <c r="DV564" s="407"/>
      <c r="DW564" s="407"/>
      <c r="DX564" s="408"/>
      <c r="DY564" s="163"/>
      <c r="DZ564" s="163"/>
      <c r="EA564" s="163"/>
      <c r="EB564" s="163"/>
      <c r="EC564" s="163"/>
      <c r="ED564" s="206"/>
      <c r="EE564" s="211"/>
      <c r="EF564" s="210"/>
      <c r="EG564" s="210"/>
      <c r="EH564" s="210"/>
      <c r="EI564" s="210"/>
      <c r="EJ564" s="210"/>
      <c r="EK564" s="210"/>
      <c r="EL564" s="210"/>
      <c r="EM564" s="210"/>
      <c r="EN564" s="210"/>
      <c r="EO564" s="66"/>
      <c r="EP564" s="66"/>
      <c r="EQ564" s="66"/>
      <c r="ER564" s="66"/>
      <c r="ES564" s="66"/>
      <c r="ET564" s="66"/>
      <c r="EU564" s="66"/>
      <c r="EV564" s="66"/>
      <c r="EW564" s="66"/>
      <c r="EX564" s="66"/>
      <c r="EY564" s="66"/>
      <c r="EZ564" s="66"/>
      <c r="FA564" s="66"/>
      <c r="FB564" s="66"/>
      <c r="FC564" s="66"/>
      <c r="FD564" s="66"/>
      <c r="FE564" s="66"/>
      <c r="FF564" s="66"/>
      <c r="FG564" s="66"/>
      <c r="FH564" s="66"/>
      <c r="FI564" s="66"/>
      <c r="FJ564" s="66"/>
      <c r="FK564" s="66"/>
      <c r="FL564" s="66"/>
      <c r="FM564" s="66"/>
      <c r="FN564" s="66"/>
      <c r="FO564" s="66"/>
      <c r="FP564" s="66"/>
      <c r="FQ564" s="66"/>
      <c r="FR564" s="66"/>
      <c r="FS564" s="66"/>
      <c r="FT564" s="66"/>
      <c r="FU564" s="66"/>
      <c r="FV564" s="66"/>
      <c r="FW564" s="66"/>
      <c r="FX564" s="66"/>
      <c r="FY564" s="66"/>
      <c r="FZ564" s="66"/>
      <c r="GA564" s="66"/>
      <c r="GB564" s="66"/>
      <c r="GC564" s="66"/>
      <c r="GD564" s="66"/>
      <c r="GE564" s="66"/>
      <c r="GF564" s="66"/>
      <c r="GG564" s="66"/>
      <c r="GH564" s="66"/>
      <c r="GI564" s="66"/>
      <c r="GJ564" s="66"/>
      <c r="GK564" s="66"/>
      <c r="GL564" s="66"/>
      <c r="GM564" s="66"/>
    </row>
    <row r="565" spans="1:195" s="106" customFormat="1" ht="17.100000000000001" customHeight="1" x14ac:dyDescent="0.4">
      <c r="A565" s="163"/>
      <c r="B565" s="163"/>
      <c r="C565" s="163"/>
      <c r="D565" s="163"/>
      <c r="E565" s="163"/>
      <c r="F565" s="163"/>
      <c r="G565" s="163"/>
      <c r="H565" s="163"/>
      <c r="I565" s="163"/>
      <c r="J565" s="163"/>
      <c r="K565" s="163"/>
      <c r="L565" s="163"/>
      <c r="M565" s="163"/>
      <c r="N565" s="163"/>
      <c r="O565" s="163"/>
      <c r="P565" s="163"/>
      <c r="Q565" s="163"/>
      <c r="R565" s="163"/>
      <c r="S565" s="163"/>
      <c r="T565" s="163"/>
      <c r="U565" s="163"/>
      <c r="V565" s="163"/>
      <c r="W565" s="163"/>
      <c r="X565" s="163"/>
      <c r="Y565" s="163"/>
      <c r="Z565" s="163"/>
      <c r="AA565" s="163"/>
      <c r="AB565" s="163"/>
      <c r="AC565" s="163"/>
      <c r="AD565" s="163"/>
      <c r="AE565" s="163"/>
      <c r="AF565" s="163"/>
      <c r="AG565" s="163"/>
      <c r="AH565" s="163"/>
      <c r="AI565" s="163"/>
      <c r="AJ565" s="163"/>
      <c r="AK565" s="163"/>
      <c r="AL565" s="163"/>
      <c r="AM565" s="163"/>
      <c r="AN565" s="163"/>
      <c r="AO565" s="163"/>
      <c r="AP565" s="163"/>
      <c r="AQ565" s="163"/>
      <c r="AR565" s="163"/>
      <c r="AS565" s="163"/>
      <c r="AT565" s="163"/>
      <c r="AU565" s="163"/>
      <c r="AV565" s="163"/>
      <c r="AW565" s="163"/>
      <c r="AX565" s="163"/>
      <c r="AY565" s="163"/>
      <c r="AZ565" s="163"/>
      <c r="BA565" s="163"/>
      <c r="BB565" s="163"/>
      <c r="BC565" s="163"/>
      <c r="BD565" s="163"/>
      <c r="BE565" s="163"/>
      <c r="BF565" s="163"/>
      <c r="BG565" s="163"/>
      <c r="BH565" s="163"/>
      <c r="BI565" s="163"/>
      <c r="BJ565" s="163"/>
      <c r="BK565" s="163"/>
      <c r="BL565" s="163"/>
      <c r="BM565" s="163"/>
      <c r="BN565" s="163"/>
      <c r="BO565" s="163"/>
      <c r="BP565" s="163"/>
      <c r="BQ565" s="163"/>
      <c r="BR565" s="409"/>
      <c r="BS565" s="410"/>
      <c r="BT565" s="411"/>
      <c r="BU565" s="406"/>
      <c r="BV565" s="407"/>
      <c r="BW565" s="407"/>
      <c r="BX565" s="407"/>
      <c r="BY565" s="407"/>
      <c r="BZ565" s="408"/>
      <c r="CA565" s="406"/>
      <c r="CB565" s="407"/>
      <c r="CC565" s="408"/>
      <c r="CD565" s="406"/>
      <c r="CE565" s="407"/>
      <c r="CF565" s="407"/>
      <c r="CG565" s="407"/>
      <c r="CH565" s="407"/>
      <c r="CI565" s="407"/>
      <c r="CJ565" s="407"/>
      <c r="CK565" s="407"/>
      <c r="CL565" s="407"/>
      <c r="CM565" s="408"/>
      <c r="CN565" s="406"/>
      <c r="CO565" s="407"/>
      <c r="CP565" s="407"/>
      <c r="CQ565" s="407"/>
      <c r="CR565" s="407"/>
      <c r="CS565" s="408"/>
      <c r="CT565" s="406"/>
      <c r="CU565" s="407"/>
      <c r="CV565" s="408"/>
      <c r="CW565" s="406"/>
      <c r="CX565" s="407"/>
      <c r="CY565" s="407"/>
      <c r="CZ565" s="407"/>
      <c r="DA565" s="407"/>
      <c r="DB565" s="407"/>
      <c r="DC565" s="407"/>
      <c r="DD565" s="408"/>
      <c r="DE565" s="406"/>
      <c r="DF565" s="407"/>
      <c r="DG565" s="407"/>
      <c r="DH565" s="407"/>
      <c r="DI565" s="407"/>
      <c r="DJ565" s="407"/>
      <c r="DK565" s="407"/>
      <c r="DL565" s="407"/>
      <c r="DM565" s="407"/>
      <c r="DN565" s="408"/>
      <c r="DO565" s="406"/>
      <c r="DP565" s="407"/>
      <c r="DQ565" s="407"/>
      <c r="DR565" s="407"/>
      <c r="DS565" s="407"/>
      <c r="DT565" s="407"/>
      <c r="DU565" s="407"/>
      <c r="DV565" s="407"/>
      <c r="DW565" s="407"/>
      <c r="DX565" s="408"/>
      <c r="DY565" s="163"/>
      <c r="DZ565" s="163"/>
      <c r="EA565" s="163"/>
      <c r="EB565" s="163"/>
      <c r="EC565" s="163"/>
      <c r="ED565" s="206"/>
      <c r="EE565" s="211"/>
      <c r="EF565" s="210"/>
      <c r="EG565" s="210"/>
      <c r="EH565" s="210"/>
      <c r="EI565" s="210"/>
      <c r="EJ565" s="210"/>
      <c r="EK565" s="210"/>
      <c r="EL565" s="210"/>
      <c r="EM565" s="210"/>
      <c r="EN565" s="210"/>
      <c r="EO565" s="66"/>
      <c r="EP565" s="66"/>
      <c r="EQ565" s="66"/>
      <c r="ER565" s="66"/>
      <c r="ES565" s="66"/>
      <c r="ET565" s="66"/>
      <c r="EU565" s="66"/>
      <c r="EV565" s="66"/>
      <c r="EW565" s="66"/>
      <c r="EX565" s="66"/>
      <c r="EY565" s="66"/>
      <c r="EZ565" s="66"/>
      <c r="FA565" s="66"/>
      <c r="FB565" s="66"/>
      <c r="FC565" s="66"/>
      <c r="FD565" s="66"/>
      <c r="FE565" s="66"/>
      <c r="FF565" s="66"/>
      <c r="FG565" s="66"/>
      <c r="FH565" s="66"/>
      <c r="FI565" s="66"/>
      <c r="FJ565" s="66"/>
      <c r="FK565" s="66"/>
      <c r="FL565" s="66"/>
      <c r="FM565" s="66"/>
      <c r="FN565" s="66"/>
      <c r="FO565" s="66"/>
      <c r="FP565" s="66"/>
      <c r="FQ565" s="66"/>
      <c r="FR565" s="66"/>
      <c r="FS565" s="66"/>
      <c r="FT565" s="66"/>
      <c r="FU565" s="66"/>
      <c r="FV565" s="66"/>
      <c r="FW565" s="66"/>
      <c r="FX565" s="66"/>
      <c r="FY565" s="66"/>
      <c r="FZ565" s="66"/>
      <c r="GA565" s="66"/>
      <c r="GB565" s="66"/>
      <c r="GC565" s="66"/>
      <c r="GD565" s="66"/>
      <c r="GE565" s="66"/>
      <c r="GF565" s="66"/>
      <c r="GG565" s="66"/>
      <c r="GH565" s="66"/>
      <c r="GI565" s="66"/>
      <c r="GJ565" s="66"/>
      <c r="GK565" s="66"/>
      <c r="GL565" s="66"/>
      <c r="GM565" s="66"/>
    </row>
    <row r="566" spans="1:195" s="106" customFormat="1" ht="17.100000000000001" customHeight="1" x14ac:dyDescent="0.4">
      <c r="A566" s="163"/>
      <c r="B566" s="163"/>
      <c r="C566" s="163"/>
      <c r="D566" s="163"/>
      <c r="E566" s="163"/>
      <c r="F566" s="163"/>
      <c r="G566" s="163"/>
      <c r="H566" s="163"/>
      <c r="I566" s="163"/>
      <c r="J566" s="163"/>
      <c r="K566" s="163"/>
      <c r="L566" s="163"/>
      <c r="M566" s="163"/>
      <c r="N566" s="163"/>
      <c r="O566" s="163"/>
      <c r="P566" s="163"/>
      <c r="Q566" s="163"/>
      <c r="R566" s="163"/>
      <c r="S566" s="163"/>
      <c r="T566" s="163"/>
      <c r="U566" s="163"/>
      <c r="V566" s="163"/>
      <c r="W566" s="163"/>
      <c r="X566" s="163"/>
      <c r="Y566" s="163"/>
      <c r="Z566" s="163"/>
      <c r="AA566" s="163"/>
      <c r="AB566" s="163"/>
      <c r="AC566" s="163"/>
      <c r="AD566" s="163"/>
      <c r="AE566" s="163"/>
      <c r="AF566" s="163"/>
      <c r="AG566" s="163"/>
      <c r="AH566" s="163"/>
      <c r="AI566" s="163"/>
      <c r="AJ566" s="163"/>
      <c r="AK566" s="163"/>
      <c r="AL566" s="163"/>
      <c r="AM566" s="163"/>
      <c r="AN566" s="163"/>
      <c r="AO566" s="163"/>
      <c r="AP566" s="163"/>
      <c r="AQ566" s="163"/>
      <c r="AR566" s="163"/>
      <c r="AS566" s="163"/>
      <c r="AT566" s="163"/>
      <c r="AU566" s="163"/>
      <c r="AV566" s="163"/>
      <c r="AW566" s="163"/>
      <c r="AX566" s="163"/>
      <c r="AY566" s="163"/>
      <c r="AZ566" s="163"/>
      <c r="BA566" s="163"/>
      <c r="BB566" s="163"/>
      <c r="BC566" s="163"/>
      <c r="BD566" s="163"/>
      <c r="BE566" s="163"/>
      <c r="BF566" s="163"/>
      <c r="BG566" s="163"/>
      <c r="BH566" s="163"/>
      <c r="BI566" s="163"/>
      <c r="BJ566" s="163"/>
      <c r="BK566" s="163"/>
      <c r="BL566" s="163"/>
      <c r="BM566" s="163"/>
      <c r="BN566" s="163"/>
      <c r="BO566" s="163"/>
      <c r="BP566" s="163"/>
      <c r="BQ566" s="163"/>
      <c r="BR566" s="409"/>
      <c r="BS566" s="410"/>
      <c r="BT566" s="411"/>
      <c r="BU566" s="406"/>
      <c r="BV566" s="407"/>
      <c r="BW566" s="407"/>
      <c r="BX566" s="407"/>
      <c r="BY566" s="407"/>
      <c r="BZ566" s="408"/>
      <c r="CA566" s="406"/>
      <c r="CB566" s="407"/>
      <c r="CC566" s="408"/>
      <c r="CD566" s="406"/>
      <c r="CE566" s="407"/>
      <c r="CF566" s="407"/>
      <c r="CG566" s="407"/>
      <c r="CH566" s="407"/>
      <c r="CI566" s="407"/>
      <c r="CJ566" s="407"/>
      <c r="CK566" s="407"/>
      <c r="CL566" s="407"/>
      <c r="CM566" s="408"/>
      <c r="CN566" s="406"/>
      <c r="CO566" s="407"/>
      <c r="CP566" s="407"/>
      <c r="CQ566" s="407"/>
      <c r="CR566" s="407"/>
      <c r="CS566" s="408"/>
      <c r="CT566" s="406"/>
      <c r="CU566" s="407"/>
      <c r="CV566" s="408"/>
      <c r="CW566" s="406"/>
      <c r="CX566" s="407"/>
      <c r="CY566" s="407"/>
      <c r="CZ566" s="407"/>
      <c r="DA566" s="407"/>
      <c r="DB566" s="407"/>
      <c r="DC566" s="407"/>
      <c r="DD566" s="408"/>
      <c r="DE566" s="406"/>
      <c r="DF566" s="407"/>
      <c r="DG566" s="407"/>
      <c r="DH566" s="407"/>
      <c r="DI566" s="407"/>
      <c r="DJ566" s="407"/>
      <c r="DK566" s="407"/>
      <c r="DL566" s="407"/>
      <c r="DM566" s="407"/>
      <c r="DN566" s="408"/>
      <c r="DO566" s="406"/>
      <c r="DP566" s="407"/>
      <c r="DQ566" s="407"/>
      <c r="DR566" s="407"/>
      <c r="DS566" s="407"/>
      <c r="DT566" s="407"/>
      <c r="DU566" s="407"/>
      <c r="DV566" s="407"/>
      <c r="DW566" s="407"/>
      <c r="DX566" s="408"/>
      <c r="DY566" s="163"/>
      <c r="DZ566" s="163"/>
      <c r="EA566" s="163"/>
      <c r="EB566" s="163"/>
      <c r="EC566" s="163"/>
      <c r="ED566" s="206"/>
      <c r="EE566" s="211"/>
      <c r="EF566" s="210"/>
      <c r="EG566" s="210"/>
      <c r="EH566" s="210"/>
      <c r="EI566" s="210"/>
      <c r="EJ566" s="210"/>
      <c r="EK566" s="210"/>
      <c r="EL566" s="210"/>
      <c r="EM566" s="210"/>
      <c r="EN566" s="210"/>
      <c r="EO566" s="66"/>
      <c r="EP566" s="66"/>
      <c r="EQ566" s="66"/>
      <c r="ER566" s="66"/>
      <c r="ES566" s="66"/>
      <c r="ET566" s="66"/>
      <c r="EU566" s="66"/>
      <c r="EV566" s="66"/>
      <c r="EW566" s="66"/>
      <c r="EX566" s="66"/>
      <c r="EY566" s="66"/>
      <c r="EZ566" s="66"/>
      <c r="FA566" s="66"/>
      <c r="FB566" s="66"/>
      <c r="FC566" s="66"/>
      <c r="FD566" s="66"/>
      <c r="FE566" s="66"/>
      <c r="FF566" s="66"/>
      <c r="FG566" s="66"/>
      <c r="FH566" s="66"/>
      <c r="FI566" s="66"/>
      <c r="FJ566" s="66"/>
      <c r="FK566" s="66"/>
      <c r="FL566" s="66"/>
      <c r="FM566" s="66"/>
      <c r="FN566" s="66"/>
      <c r="FO566" s="66"/>
      <c r="FP566" s="66"/>
      <c r="FQ566" s="66"/>
      <c r="FR566" s="66"/>
      <c r="FS566" s="66"/>
      <c r="FT566" s="66"/>
      <c r="FU566" s="66"/>
      <c r="FV566" s="66"/>
      <c r="FW566" s="66"/>
      <c r="FX566" s="66"/>
      <c r="FY566" s="66"/>
      <c r="FZ566" s="66"/>
      <c r="GA566" s="66"/>
      <c r="GB566" s="66"/>
      <c r="GC566" s="66"/>
      <c r="GD566" s="66"/>
      <c r="GE566" s="66"/>
      <c r="GF566" s="66"/>
      <c r="GG566" s="66"/>
      <c r="GH566" s="66"/>
      <c r="GI566" s="66"/>
      <c r="GJ566" s="66"/>
      <c r="GK566" s="66"/>
      <c r="GL566" s="66"/>
      <c r="GM566" s="66"/>
    </row>
    <row r="567" spans="1:195" s="106" customFormat="1" ht="17.100000000000001" customHeight="1" x14ac:dyDescent="0.4">
      <c r="A567" s="163"/>
      <c r="B567" s="163"/>
      <c r="C567" s="163"/>
      <c r="D567" s="163"/>
      <c r="E567" s="163"/>
      <c r="F567" s="163"/>
      <c r="G567" s="163"/>
      <c r="H567" s="163"/>
      <c r="I567" s="163"/>
      <c r="J567" s="163"/>
      <c r="K567" s="163"/>
      <c r="L567" s="163"/>
      <c r="M567" s="163"/>
      <c r="N567" s="163"/>
      <c r="O567" s="163"/>
      <c r="P567" s="163"/>
      <c r="Q567" s="163"/>
      <c r="R567" s="163"/>
      <c r="S567" s="163"/>
      <c r="T567" s="163"/>
      <c r="U567" s="163"/>
      <c r="V567" s="163"/>
      <c r="W567" s="163"/>
      <c r="X567" s="163"/>
      <c r="Y567" s="163"/>
      <c r="Z567" s="163"/>
      <c r="AA567" s="163"/>
      <c r="AB567" s="163"/>
      <c r="AC567" s="163"/>
      <c r="AD567" s="163"/>
      <c r="AE567" s="163"/>
      <c r="AF567" s="163"/>
      <c r="AG567" s="163"/>
      <c r="AH567" s="163"/>
      <c r="AI567" s="163"/>
      <c r="AJ567" s="163"/>
      <c r="AK567" s="163"/>
      <c r="AL567" s="163"/>
      <c r="AM567" s="163"/>
      <c r="AN567" s="163"/>
      <c r="AO567" s="163"/>
      <c r="AP567" s="163"/>
      <c r="AQ567" s="163"/>
      <c r="AR567" s="163"/>
      <c r="AS567" s="163"/>
      <c r="AT567" s="163"/>
      <c r="AU567" s="163"/>
      <c r="AV567" s="163"/>
      <c r="AW567" s="163"/>
      <c r="AX567" s="163"/>
      <c r="AY567" s="163"/>
      <c r="AZ567" s="163"/>
      <c r="BA567" s="163"/>
      <c r="BB567" s="163"/>
      <c r="BC567" s="163"/>
      <c r="BD567" s="163"/>
      <c r="BE567" s="163"/>
      <c r="BF567" s="163"/>
      <c r="BG567" s="163"/>
      <c r="BH567" s="163"/>
      <c r="BI567" s="163"/>
      <c r="BJ567" s="163"/>
      <c r="BK567" s="163"/>
      <c r="BL567" s="163"/>
      <c r="BM567" s="163"/>
      <c r="BN567" s="163"/>
      <c r="BO567" s="163"/>
      <c r="BP567" s="163"/>
      <c r="BQ567" s="163"/>
      <c r="BR567" s="409"/>
      <c r="BS567" s="410"/>
      <c r="BT567" s="411"/>
      <c r="BU567" s="406"/>
      <c r="BV567" s="407"/>
      <c r="BW567" s="407"/>
      <c r="BX567" s="407"/>
      <c r="BY567" s="407"/>
      <c r="BZ567" s="408"/>
      <c r="CA567" s="406"/>
      <c r="CB567" s="407"/>
      <c r="CC567" s="408"/>
      <c r="CD567" s="406"/>
      <c r="CE567" s="407"/>
      <c r="CF567" s="407"/>
      <c r="CG567" s="407"/>
      <c r="CH567" s="407"/>
      <c r="CI567" s="407"/>
      <c r="CJ567" s="407"/>
      <c r="CK567" s="407"/>
      <c r="CL567" s="407"/>
      <c r="CM567" s="408"/>
      <c r="CN567" s="406"/>
      <c r="CO567" s="407"/>
      <c r="CP567" s="407"/>
      <c r="CQ567" s="407"/>
      <c r="CR567" s="407"/>
      <c r="CS567" s="408"/>
      <c r="CT567" s="406"/>
      <c r="CU567" s="407"/>
      <c r="CV567" s="408"/>
      <c r="CW567" s="406"/>
      <c r="CX567" s="407"/>
      <c r="CY567" s="407"/>
      <c r="CZ567" s="407"/>
      <c r="DA567" s="407"/>
      <c r="DB567" s="407"/>
      <c r="DC567" s="407"/>
      <c r="DD567" s="408"/>
      <c r="DE567" s="406"/>
      <c r="DF567" s="407"/>
      <c r="DG567" s="407"/>
      <c r="DH567" s="407"/>
      <c r="DI567" s="407"/>
      <c r="DJ567" s="407"/>
      <c r="DK567" s="407"/>
      <c r="DL567" s="407"/>
      <c r="DM567" s="407"/>
      <c r="DN567" s="408"/>
      <c r="DO567" s="406"/>
      <c r="DP567" s="407"/>
      <c r="DQ567" s="407"/>
      <c r="DR567" s="407"/>
      <c r="DS567" s="407"/>
      <c r="DT567" s="407"/>
      <c r="DU567" s="407"/>
      <c r="DV567" s="407"/>
      <c r="DW567" s="407"/>
      <c r="DX567" s="408"/>
      <c r="DY567" s="163"/>
      <c r="DZ567" s="163"/>
      <c r="EA567" s="163"/>
      <c r="EB567" s="163"/>
      <c r="EC567" s="163"/>
      <c r="ED567" s="206"/>
      <c r="EE567" s="211"/>
      <c r="EF567" s="210"/>
      <c r="EG567" s="210"/>
      <c r="EH567" s="210"/>
      <c r="EI567" s="210"/>
      <c r="EJ567" s="210"/>
      <c r="EK567" s="210"/>
      <c r="EL567" s="210"/>
      <c r="EM567" s="210"/>
      <c r="EN567" s="210"/>
      <c r="EO567" s="66"/>
      <c r="EP567" s="66"/>
      <c r="EQ567" s="66"/>
      <c r="ER567" s="66"/>
      <c r="ES567" s="66"/>
      <c r="ET567" s="66"/>
      <c r="EU567" s="66"/>
      <c r="EV567" s="66"/>
      <c r="EW567" s="66"/>
      <c r="EX567" s="66"/>
      <c r="EY567" s="66"/>
      <c r="EZ567" s="66"/>
      <c r="FA567" s="66"/>
      <c r="FB567" s="66"/>
      <c r="FC567" s="66"/>
      <c r="FD567" s="66"/>
      <c r="FE567" s="66"/>
      <c r="FF567" s="66"/>
      <c r="FG567" s="66"/>
      <c r="FH567" s="66"/>
      <c r="FI567" s="66"/>
      <c r="FJ567" s="66"/>
      <c r="FK567" s="66"/>
      <c r="FL567" s="66"/>
      <c r="FM567" s="66"/>
      <c r="FN567" s="66"/>
      <c r="FO567" s="66"/>
      <c r="FP567" s="66"/>
      <c r="FQ567" s="66"/>
      <c r="FR567" s="66"/>
      <c r="FS567" s="66"/>
      <c r="FT567" s="66"/>
      <c r="FU567" s="66"/>
      <c r="FV567" s="66"/>
      <c r="FW567" s="66"/>
      <c r="FX567" s="66"/>
      <c r="FY567" s="66"/>
      <c r="FZ567" s="66"/>
      <c r="GA567" s="66"/>
      <c r="GB567" s="66"/>
      <c r="GC567" s="66"/>
      <c r="GD567" s="66"/>
      <c r="GE567" s="66"/>
      <c r="GF567" s="66"/>
      <c r="GG567" s="66"/>
      <c r="GH567" s="66"/>
      <c r="GI567" s="66"/>
      <c r="GJ567" s="66"/>
      <c r="GK567" s="66"/>
      <c r="GL567" s="66"/>
      <c r="GM567" s="66"/>
    </row>
    <row r="568" spans="1:195" s="106" customFormat="1" ht="17.100000000000001" customHeight="1" x14ac:dyDescent="0.4">
      <c r="A568" s="163"/>
      <c r="B568" s="163"/>
      <c r="C568" s="163"/>
      <c r="D568" s="163"/>
      <c r="E568" s="163"/>
      <c r="F568" s="163"/>
      <c r="G568" s="163"/>
      <c r="H568" s="163"/>
      <c r="I568" s="163"/>
      <c r="J568" s="163"/>
      <c r="K568" s="163"/>
      <c r="L568" s="163"/>
      <c r="M568" s="163"/>
      <c r="N568" s="163"/>
      <c r="O568" s="163"/>
      <c r="P568" s="163"/>
      <c r="Q568" s="163"/>
      <c r="R568" s="163"/>
      <c r="S568" s="163"/>
      <c r="T568" s="163"/>
      <c r="U568" s="163"/>
      <c r="V568" s="163"/>
      <c r="W568" s="163"/>
      <c r="X568" s="163"/>
      <c r="Y568" s="163"/>
      <c r="Z568" s="163"/>
      <c r="AA568" s="163"/>
      <c r="AB568" s="163"/>
      <c r="AC568" s="163"/>
      <c r="AD568" s="163"/>
      <c r="AE568" s="163"/>
      <c r="AF568" s="163"/>
      <c r="AG568" s="163"/>
      <c r="AH568" s="163"/>
      <c r="AI568" s="163"/>
      <c r="AJ568" s="163"/>
      <c r="AK568" s="163"/>
      <c r="AL568" s="163"/>
      <c r="AM568" s="163"/>
      <c r="AN568" s="163"/>
      <c r="AO568" s="163"/>
      <c r="AP568" s="163"/>
      <c r="AQ568" s="163"/>
      <c r="AR568" s="163"/>
      <c r="AS568" s="163"/>
      <c r="AT568" s="163"/>
      <c r="AU568" s="163"/>
      <c r="AV568" s="163"/>
      <c r="AW568" s="163"/>
      <c r="AX568" s="163"/>
      <c r="AY568" s="163"/>
      <c r="AZ568" s="163"/>
      <c r="BA568" s="163"/>
      <c r="BB568" s="163"/>
      <c r="BC568" s="163"/>
      <c r="BD568" s="163"/>
      <c r="BE568" s="163"/>
      <c r="BF568" s="163"/>
      <c r="BG568" s="163"/>
      <c r="BH568" s="163"/>
      <c r="BI568" s="163"/>
      <c r="BJ568" s="163"/>
      <c r="BK568" s="163"/>
      <c r="BL568" s="163"/>
      <c r="BM568" s="163"/>
      <c r="BN568" s="163"/>
      <c r="BO568" s="163"/>
      <c r="BP568" s="163"/>
      <c r="BQ568" s="163"/>
      <c r="BR568" s="409"/>
      <c r="BS568" s="410"/>
      <c r="BT568" s="411"/>
      <c r="BU568" s="406"/>
      <c r="BV568" s="407"/>
      <c r="BW568" s="407"/>
      <c r="BX568" s="407"/>
      <c r="BY568" s="407"/>
      <c r="BZ568" s="408"/>
      <c r="CA568" s="406"/>
      <c r="CB568" s="407"/>
      <c r="CC568" s="408"/>
      <c r="CD568" s="406"/>
      <c r="CE568" s="407"/>
      <c r="CF568" s="407"/>
      <c r="CG568" s="407"/>
      <c r="CH568" s="407"/>
      <c r="CI568" s="407"/>
      <c r="CJ568" s="407"/>
      <c r="CK568" s="407"/>
      <c r="CL568" s="407"/>
      <c r="CM568" s="408"/>
      <c r="CN568" s="406"/>
      <c r="CO568" s="407"/>
      <c r="CP568" s="407"/>
      <c r="CQ568" s="407"/>
      <c r="CR568" s="407"/>
      <c r="CS568" s="408"/>
      <c r="CT568" s="406"/>
      <c r="CU568" s="407"/>
      <c r="CV568" s="408"/>
      <c r="CW568" s="406"/>
      <c r="CX568" s="407"/>
      <c r="CY568" s="407"/>
      <c r="CZ568" s="407"/>
      <c r="DA568" s="407"/>
      <c r="DB568" s="407"/>
      <c r="DC568" s="407"/>
      <c r="DD568" s="408"/>
      <c r="DE568" s="406"/>
      <c r="DF568" s="407"/>
      <c r="DG568" s="407"/>
      <c r="DH568" s="407"/>
      <c r="DI568" s="407"/>
      <c r="DJ568" s="407"/>
      <c r="DK568" s="407"/>
      <c r="DL568" s="407"/>
      <c r="DM568" s="407"/>
      <c r="DN568" s="408"/>
      <c r="DO568" s="406"/>
      <c r="DP568" s="407"/>
      <c r="DQ568" s="407"/>
      <c r="DR568" s="407"/>
      <c r="DS568" s="407"/>
      <c r="DT568" s="407"/>
      <c r="DU568" s="407"/>
      <c r="DV568" s="407"/>
      <c r="DW568" s="407"/>
      <c r="DX568" s="408"/>
      <c r="DY568" s="163"/>
      <c r="DZ568" s="163"/>
      <c r="EA568" s="163"/>
      <c r="EB568" s="163"/>
      <c r="EC568" s="163"/>
      <c r="ED568" s="206"/>
      <c r="EE568" s="211"/>
      <c r="EF568" s="210"/>
      <c r="EG568" s="210"/>
      <c r="EH568" s="210"/>
      <c r="EI568" s="210"/>
      <c r="EJ568" s="210"/>
      <c r="EK568" s="210"/>
      <c r="EL568" s="210"/>
      <c r="EM568" s="210"/>
      <c r="EN568" s="210"/>
      <c r="EO568" s="66"/>
      <c r="EP568" s="66"/>
      <c r="EQ568" s="66"/>
      <c r="ER568" s="66"/>
      <c r="ES568" s="66"/>
      <c r="ET568" s="66"/>
      <c r="EU568" s="66"/>
      <c r="EV568" s="66"/>
      <c r="EW568" s="66"/>
      <c r="EX568" s="66"/>
      <c r="EY568" s="66"/>
      <c r="EZ568" s="66"/>
      <c r="FA568" s="66"/>
      <c r="FB568" s="66"/>
      <c r="FC568" s="66"/>
      <c r="FD568" s="66"/>
      <c r="FE568" s="66"/>
      <c r="FF568" s="66"/>
      <c r="FG568" s="66"/>
      <c r="FH568" s="66"/>
      <c r="FI568" s="66"/>
      <c r="FJ568" s="66"/>
      <c r="FK568" s="66"/>
      <c r="FL568" s="66"/>
      <c r="FM568" s="66"/>
      <c r="FN568" s="66"/>
      <c r="FO568" s="66"/>
      <c r="FP568" s="66"/>
      <c r="FQ568" s="66"/>
      <c r="FR568" s="66"/>
      <c r="FS568" s="66"/>
      <c r="FT568" s="66"/>
      <c r="FU568" s="66"/>
      <c r="FV568" s="66"/>
      <c r="FW568" s="66"/>
      <c r="FX568" s="66"/>
      <c r="FY568" s="66"/>
      <c r="FZ568" s="66"/>
      <c r="GA568" s="66"/>
      <c r="GB568" s="66"/>
      <c r="GC568" s="66"/>
      <c r="GD568" s="66"/>
      <c r="GE568" s="66"/>
      <c r="GF568" s="66"/>
      <c r="GG568" s="66"/>
      <c r="GH568" s="66"/>
      <c r="GI568" s="66"/>
      <c r="GJ568" s="66"/>
      <c r="GK568" s="66"/>
      <c r="GL568" s="66"/>
      <c r="GM568" s="66"/>
    </row>
    <row r="569" spans="1:195" s="106" customFormat="1" ht="17.100000000000001" customHeight="1" x14ac:dyDescent="0.4">
      <c r="A569" s="163"/>
      <c r="B569" s="163"/>
      <c r="C569" s="163"/>
      <c r="D569" s="163"/>
      <c r="E569" s="163"/>
      <c r="F569" s="163"/>
      <c r="G569" s="163"/>
      <c r="H569" s="163"/>
      <c r="I569" s="163"/>
      <c r="J569" s="163"/>
      <c r="K569" s="163"/>
      <c r="L569" s="163"/>
      <c r="M569" s="163"/>
      <c r="N569" s="163"/>
      <c r="O569" s="163"/>
      <c r="P569" s="163"/>
      <c r="Q569" s="163"/>
      <c r="R569" s="163"/>
      <c r="S569" s="163"/>
      <c r="T569" s="163"/>
      <c r="U569" s="163"/>
      <c r="V569" s="163"/>
      <c r="W569" s="163"/>
      <c r="X569" s="163"/>
      <c r="Y569" s="163"/>
      <c r="Z569" s="163"/>
      <c r="AA569" s="163"/>
      <c r="AB569" s="163"/>
      <c r="AC569" s="163"/>
      <c r="AD569" s="163"/>
      <c r="AE569" s="163"/>
      <c r="AF569" s="163"/>
      <c r="AG569" s="163"/>
      <c r="AH569" s="163"/>
      <c r="AI569" s="163"/>
      <c r="AJ569" s="163"/>
      <c r="AK569" s="163"/>
      <c r="AL569" s="163"/>
      <c r="AM569" s="163"/>
      <c r="AN569" s="163"/>
      <c r="AO569" s="163"/>
      <c r="AP569" s="163"/>
      <c r="AQ569" s="163"/>
      <c r="AR569" s="163"/>
      <c r="AS569" s="163"/>
      <c r="AT569" s="163"/>
      <c r="AU569" s="163"/>
      <c r="AV569" s="163"/>
      <c r="AW569" s="163"/>
      <c r="AX569" s="163"/>
      <c r="AY569" s="163"/>
      <c r="AZ569" s="163"/>
      <c r="BA569" s="163"/>
      <c r="BB569" s="163"/>
      <c r="BC569" s="163"/>
      <c r="BD569" s="163"/>
      <c r="BE569" s="163"/>
      <c r="BF569" s="163"/>
      <c r="BG569" s="163"/>
      <c r="BH569" s="163"/>
      <c r="BI569" s="163"/>
      <c r="BJ569" s="163"/>
      <c r="BK569" s="163"/>
      <c r="BL569" s="163"/>
      <c r="BM569" s="163"/>
      <c r="BN569" s="163"/>
      <c r="BO569" s="163"/>
      <c r="BP569" s="163"/>
      <c r="BQ569" s="163"/>
      <c r="BR569" s="409"/>
      <c r="BS569" s="410"/>
      <c r="BT569" s="411"/>
      <c r="BU569" s="406"/>
      <c r="BV569" s="407"/>
      <c r="BW569" s="407"/>
      <c r="BX569" s="407"/>
      <c r="BY569" s="407"/>
      <c r="BZ569" s="408"/>
      <c r="CA569" s="406"/>
      <c r="CB569" s="407"/>
      <c r="CC569" s="408"/>
      <c r="CD569" s="406"/>
      <c r="CE569" s="407"/>
      <c r="CF569" s="407"/>
      <c r="CG569" s="407"/>
      <c r="CH569" s="407"/>
      <c r="CI569" s="407"/>
      <c r="CJ569" s="407"/>
      <c r="CK569" s="407"/>
      <c r="CL569" s="407"/>
      <c r="CM569" s="408"/>
      <c r="CN569" s="406"/>
      <c r="CO569" s="407"/>
      <c r="CP569" s="407"/>
      <c r="CQ569" s="407"/>
      <c r="CR569" s="407"/>
      <c r="CS569" s="408"/>
      <c r="CT569" s="406"/>
      <c r="CU569" s="407"/>
      <c r="CV569" s="408"/>
      <c r="CW569" s="406"/>
      <c r="CX569" s="407"/>
      <c r="CY569" s="407"/>
      <c r="CZ569" s="407"/>
      <c r="DA569" s="407"/>
      <c r="DB569" s="407"/>
      <c r="DC569" s="407"/>
      <c r="DD569" s="408"/>
      <c r="DE569" s="406"/>
      <c r="DF569" s="407"/>
      <c r="DG569" s="407"/>
      <c r="DH569" s="407"/>
      <c r="DI569" s="407"/>
      <c r="DJ569" s="407"/>
      <c r="DK569" s="407"/>
      <c r="DL569" s="407"/>
      <c r="DM569" s="407"/>
      <c r="DN569" s="408"/>
      <c r="DO569" s="406"/>
      <c r="DP569" s="407"/>
      <c r="DQ569" s="407"/>
      <c r="DR569" s="407"/>
      <c r="DS569" s="407"/>
      <c r="DT569" s="407"/>
      <c r="DU569" s="407"/>
      <c r="DV569" s="407"/>
      <c r="DW569" s="407"/>
      <c r="DX569" s="408"/>
      <c r="DY569" s="163"/>
      <c r="DZ569" s="163"/>
      <c r="EA569" s="163"/>
      <c r="EB569" s="163"/>
      <c r="EC569" s="163"/>
      <c r="ED569" s="206"/>
      <c r="EE569" s="211"/>
      <c r="EF569" s="210"/>
      <c r="EG569" s="210"/>
      <c r="EH569" s="210"/>
      <c r="EI569" s="210"/>
      <c r="EJ569" s="210"/>
      <c r="EK569" s="210"/>
      <c r="EL569" s="210"/>
      <c r="EM569" s="210"/>
      <c r="EN569" s="210"/>
      <c r="EO569" s="66"/>
      <c r="EP569" s="66"/>
      <c r="EQ569" s="66"/>
      <c r="ER569" s="66"/>
      <c r="ES569" s="66"/>
      <c r="ET569" s="66"/>
      <c r="EU569" s="66"/>
      <c r="EV569" s="66"/>
      <c r="EW569" s="66"/>
      <c r="EX569" s="66"/>
      <c r="EY569" s="66"/>
      <c r="EZ569" s="66"/>
      <c r="FA569" s="66"/>
      <c r="FB569" s="66"/>
      <c r="FC569" s="66"/>
      <c r="FD569" s="66"/>
      <c r="FE569" s="66"/>
      <c r="FF569" s="66"/>
      <c r="FG569" s="66"/>
      <c r="FH569" s="66"/>
      <c r="FI569" s="66"/>
      <c r="FJ569" s="66"/>
      <c r="FK569" s="66"/>
      <c r="FL569" s="66"/>
      <c r="FM569" s="66"/>
      <c r="FN569" s="66"/>
      <c r="FO569" s="66"/>
      <c r="FP569" s="66"/>
      <c r="FQ569" s="66"/>
      <c r="FR569" s="66"/>
      <c r="FS569" s="66"/>
      <c r="FT569" s="66"/>
      <c r="FU569" s="66"/>
      <c r="FV569" s="66"/>
      <c r="FW569" s="66"/>
      <c r="FX569" s="66"/>
      <c r="FY569" s="66"/>
      <c r="FZ569" s="66"/>
      <c r="GA569" s="66"/>
      <c r="GB569" s="66"/>
      <c r="GC569" s="66"/>
      <c r="GD569" s="66"/>
      <c r="GE569" s="66"/>
      <c r="GF569" s="66"/>
      <c r="GG569" s="66"/>
      <c r="GH569" s="66"/>
      <c r="GI569" s="66"/>
      <c r="GJ569" s="66"/>
      <c r="GK569" s="66"/>
      <c r="GL569" s="66"/>
      <c r="GM569" s="66"/>
    </row>
    <row r="570" spans="1:195" s="106" customFormat="1" ht="17.100000000000001" customHeight="1" x14ac:dyDescent="0.4">
      <c r="A570" s="163"/>
      <c r="B570" s="163"/>
      <c r="C570" s="163"/>
      <c r="D570" s="163"/>
      <c r="E570" s="163"/>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3"/>
      <c r="AY570" s="163"/>
      <c r="AZ570" s="163"/>
      <c r="BA570" s="163"/>
      <c r="BB570" s="163"/>
      <c r="BC570" s="163"/>
      <c r="BD570" s="163"/>
      <c r="BE570" s="163"/>
      <c r="BF570" s="163"/>
      <c r="BG570" s="163"/>
      <c r="BH570" s="163"/>
      <c r="BI570" s="163"/>
      <c r="BJ570" s="163"/>
      <c r="BK570" s="163"/>
      <c r="BL570" s="163"/>
      <c r="BM570" s="163"/>
      <c r="BN570" s="163"/>
      <c r="BO570" s="163"/>
      <c r="BP570" s="163"/>
      <c r="BQ570" s="163"/>
      <c r="BR570" s="409"/>
      <c r="BS570" s="410"/>
      <c r="BT570" s="411"/>
      <c r="BU570" s="406"/>
      <c r="BV570" s="407"/>
      <c r="BW570" s="407"/>
      <c r="BX570" s="407"/>
      <c r="BY570" s="407"/>
      <c r="BZ570" s="408"/>
      <c r="CA570" s="406"/>
      <c r="CB570" s="407"/>
      <c r="CC570" s="408"/>
      <c r="CD570" s="406"/>
      <c r="CE570" s="407"/>
      <c r="CF570" s="407"/>
      <c r="CG570" s="407"/>
      <c r="CH570" s="407"/>
      <c r="CI570" s="407"/>
      <c r="CJ570" s="407"/>
      <c r="CK570" s="407"/>
      <c r="CL570" s="407"/>
      <c r="CM570" s="408"/>
      <c r="CN570" s="406"/>
      <c r="CO570" s="407"/>
      <c r="CP570" s="407"/>
      <c r="CQ570" s="407"/>
      <c r="CR570" s="407"/>
      <c r="CS570" s="408"/>
      <c r="CT570" s="406"/>
      <c r="CU570" s="407"/>
      <c r="CV570" s="408"/>
      <c r="CW570" s="406"/>
      <c r="CX570" s="407"/>
      <c r="CY570" s="407"/>
      <c r="CZ570" s="407"/>
      <c r="DA570" s="407"/>
      <c r="DB570" s="407"/>
      <c r="DC570" s="407"/>
      <c r="DD570" s="408"/>
      <c r="DE570" s="406"/>
      <c r="DF570" s="407"/>
      <c r="DG570" s="407"/>
      <c r="DH570" s="407"/>
      <c r="DI570" s="407"/>
      <c r="DJ570" s="407"/>
      <c r="DK570" s="407"/>
      <c r="DL570" s="407"/>
      <c r="DM570" s="407"/>
      <c r="DN570" s="408"/>
      <c r="DO570" s="406"/>
      <c r="DP570" s="407"/>
      <c r="DQ570" s="407"/>
      <c r="DR570" s="407"/>
      <c r="DS570" s="407"/>
      <c r="DT570" s="407"/>
      <c r="DU570" s="407"/>
      <c r="DV570" s="407"/>
      <c r="DW570" s="407"/>
      <c r="DX570" s="408"/>
      <c r="DY570" s="163"/>
      <c r="DZ570" s="163"/>
      <c r="EA570" s="163"/>
      <c r="EB570" s="163"/>
      <c r="EC570" s="163"/>
      <c r="ED570" s="206"/>
      <c r="EE570" s="211"/>
      <c r="EF570" s="210"/>
      <c r="EG570" s="210"/>
      <c r="EH570" s="210"/>
      <c r="EI570" s="210"/>
      <c r="EJ570" s="210"/>
      <c r="EK570" s="210"/>
      <c r="EL570" s="210"/>
      <c r="EM570" s="210"/>
      <c r="EN570" s="210"/>
      <c r="EO570" s="66"/>
      <c r="EP570" s="66"/>
      <c r="EQ570" s="66"/>
      <c r="ER570" s="66"/>
      <c r="ES570" s="66"/>
      <c r="ET570" s="66"/>
      <c r="EU570" s="66"/>
      <c r="EV570" s="66"/>
      <c r="EW570" s="66"/>
      <c r="EX570" s="66"/>
      <c r="EY570" s="66"/>
      <c r="EZ570" s="66"/>
      <c r="FA570" s="66"/>
      <c r="FB570" s="66"/>
      <c r="FC570" s="66"/>
      <c r="FD570" s="66"/>
      <c r="FE570" s="66"/>
      <c r="FF570" s="66"/>
      <c r="FG570" s="66"/>
      <c r="FH570" s="66"/>
      <c r="FI570" s="66"/>
      <c r="FJ570" s="66"/>
      <c r="FK570" s="66"/>
      <c r="FL570" s="66"/>
      <c r="FM570" s="66"/>
      <c r="FN570" s="66"/>
      <c r="FO570" s="66"/>
      <c r="FP570" s="66"/>
      <c r="FQ570" s="66"/>
      <c r="FR570" s="66"/>
      <c r="FS570" s="66"/>
      <c r="FT570" s="66"/>
      <c r="FU570" s="66"/>
      <c r="FV570" s="66"/>
      <c r="FW570" s="66"/>
      <c r="FX570" s="66"/>
      <c r="FY570" s="66"/>
      <c r="FZ570" s="66"/>
      <c r="GA570" s="66"/>
      <c r="GB570" s="66"/>
      <c r="GC570" s="66"/>
      <c r="GD570" s="66"/>
      <c r="GE570" s="66"/>
      <c r="GF570" s="66"/>
      <c r="GG570" s="66"/>
      <c r="GH570" s="66"/>
      <c r="GI570" s="66"/>
      <c r="GJ570" s="66"/>
      <c r="GK570" s="66"/>
      <c r="GL570" s="66"/>
      <c r="GM570" s="66"/>
    </row>
    <row r="571" spans="1:195" s="106" customFormat="1" ht="17.100000000000001" customHeight="1" x14ac:dyDescent="0.4">
      <c r="A571" s="163"/>
      <c r="B571" s="163"/>
      <c r="C571" s="163"/>
      <c r="D571" s="163"/>
      <c r="E571" s="163"/>
      <c r="F571" s="163"/>
      <c r="G571" s="163"/>
      <c r="H571" s="163"/>
      <c r="I571" s="163"/>
      <c r="J571" s="163"/>
      <c r="K571" s="163"/>
      <c r="L571" s="163"/>
      <c r="M571" s="163"/>
      <c r="N571" s="163"/>
      <c r="O571" s="163"/>
      <c r="P571" s="163"/>
      <c r="Q571" s="163"/>
      <c r="R571" s="163"/>
      <c r="S571" s="163"/>
      <c r="T571" s="163"/>
      <c r="U571" s="163"/>
      <c r="V571" s="163"/>
      <c r="W571" s="163"/>
      <c r="X571" s="163"/>
      <c r="Y571" s="163"/>
      <c r="Z571" s="163"/>
      <c r="AA571" s="163"/>
      <c r="AB571" s="163"/>
      <c r="AC571" s="163"/>
      <c r="AD571" s="163"/>
      <c r="AE571" s="163"/>
      <c r="AF571" s="163"/>
      <c r="AG571" s="163"/>
      <c r="AH571" s="163"/>
      <c r="AI571" s="163"/>
      <c r="AJ571" s="163"/>
      <c r="AK571" s="163"/>
      <c r="AL571" s="163"/>
      <c r="AM571" s="163"/>
      <c r="AN571" s="163"/>
      <c r="AO571" s="163"/>
      <c r="AP571" s="163"/>
      <c r="AQ571" s="163"/>
      <c r="AR571" s="163"/>
      <c r="AS571" s="163"/>
      <c r="AT571" s="163"/>
      <c r="AU571" s="163"/>
      <c r="AV571" s="163"/>
      <c r="AW571" s="163"/>
      <c r="AX571" s="163"/>
      <c r="AY571" s="163"/>
      <c r="AZ571" s="163"/>
      <c r="BA571" s="163"/>
      <c r="BB571" s="163"/>
      <c r="BC571" s="163"/>
      <c r="BD571" s="163"/>
      <c r="BE571" s="163"/>
      <c r="BF571" s="163"/>
      <c r="BG571" s="163"/>
      <c r="BH571" s="163"/>
      <c r="BI571" s="163"/>
      <c r="BJ571" s="163"/>
      <c r="BK571" s="163"/>
      <c r="BL571" s="163"/>
      <c r="BM571" s="163"/>
      <c r="BN571" s="163"/>
      <c r="BO571" s="163"/>
      <c r="BP571" s="163"/>
      <c r="BQ571" s="163"/>
      <c r="BR571" s="409"/>
      <c r="BS571" s="410"/>
      <c r="BT571" s="411"/>
      <c r="BU571" s="406"/>
      <c r="BV571" s="407"/>
      <c r="BW571" s="407"/>
      <c r="BX571" s="407"/>
      <c r="BY571" s="407"/>
      <c r="BZ571" s="408"/>
      <c r="CA571" s="406"/>
      <c r="CB571" s="407"/>
      <c r="CC571" s="408"/>
      <c r="CD571" s="406"/>
      <c r="CE571" s="407"/>
      <c r="CF571" s="407"/>
      <c r="CG571" s="407"/>
      <c r="CH571" s="407"/>
      <c r="CI571" s="407"/>
      <c r="CJ571" s="407"/>
      <c r="CK571" s="407"/>
      <c r="CL571" s="407"/>
      <c r="CM571" s="408"/>
      <c r="CN571" s="406"/>
      <c r="CO571" s="407"/>
      <c r="CP571" s="407"/>
      <c r="CQ571" s="407"/>
      <c r="CR571" s="407"/>
      <c r="CS571" s="408"/>
      <c r="CT571" s="406"/>
      <c r="CU571" s="407"/>
      <c r="CV571" s="408"/>
      <c r="CW571" s="406"/>
      <c r="CX571" s="407"/>
      <c r="CY571" s="407"/>
      <c r="CZ571" s="407"/>
      <c r="DA571" s="407"/>
      <c r="DB571" s="407"/>
      <c r="DC571" s="407"/>
      <c r="DD571" s="408"/>
      <c r="DE571" s="406"/>
      <c r="DF571" s="407"/>
      <c r="DG571" s="407"/>
      <c r="DH571" s="407"/>
      <c r="DI571" s="407"/>
      <c r="DJ571" s="407"/>
      <c r="DK571" s="407"/>
      <c r="DL571" s="407"/>
      <c r="DM571" s="407"/>
      <c r="DN571" s="408"/>
      <c r="DO571" s="406"/>
      <c r="DP571" s="407"/>
      <c r="DQ571" s="407"/>
      <c r="DR571" s="407"/>
      <c r="DS571" s="407"/>
      <c r="DT571" s="407"/>
      <c r="DU571" s="407"/>
      <c r="DV571" s="407"/>
      <c r="DW571" s="407"/>
      <c r="DX571" s="408"/>
      <c r="DY571" s="163"/>
      <c r="DZ571" s="163"/>
      <c r="EA571" s="163"/>
      <c r="EB571" s="163"/>
      <c r="EC571" s="163"/>
      <c r="ED571" s="206"/>
      <c r="EE571" s="211"/>
      <c r="EF571" s="210"/>
      <c r="EG571" s="210"/>
      <c r="EH571" s="210"/>
      <c r="EI571" s="210"/>
      <c r="EJ571" s="210"/>
      <c r="EK571" s="210"/>
      <c r="EL571" s="210"/>
      <c r="EM571" s="210"/>
      <c r="EN571" s="210"/>
      <c r="EO571" s="66"/>
      <c r="EP571" s="66"/>
      <c r="EQ571" s="66"/>
      <c r="ER571" s="66"/>
      <c r="ES571" s="66"/>
      <c r="ET571" s="66"/>
      <c r="EU571" s="66"/>
      <c r="EV571" s="66"/>
      <c r="EW571" s="66"/>
      <c r="EX571" s="66"/>
      <c r="EY571" s="66"/>
      <c r="EZ571" s="66"/>
      <c r="FA571" s="66"/>
      <c r="FB571" s="66"/>
      <c r="FC571" s="66"/>
      <c r="FD571" s="66"/>
      <c r="FE571" s="66"/>
      <c r="FF571" s="66"/>
      <c r="FG571" s="66"/>
      <c r="FH571" s="66"/>
      <c r="FI571" s="66"/>
      <c r="FJ571" s="66"/>
      <c r="FK571" s="66"/>
      <c r="FL571" s="66"/>
      <c r="FM571" s="66"/>
      <c r="FN571" s="66"/>
      <c r="FO571" s="66"/>
      <c r="FP571" s="66"/>
      <c r="FQ571" s="66"/>
      <c r="FR571" s="66"/>
      <c r="FS571" s="66"/>
      <c r="FT571" s="66"/>
      <c r="FU571" s="66"/>
      <c r="FV571" s="66"/>
      <c r="FW571" s="66"/>
      <c r="FX571" s="66"/>
      <c r="FY571" s="66"/>
      <c r="FZ571" s="66"/>
      <c r="GA571" s="66"/>
      <c r="GB571" s="66"/>
      <c r="GC571" s="66"/>
      <c r="GD571" s="66"/>
      <c r="GE571" s="66"/>
      <c r="GF571" s="66"/>
      <c r="GG571" s="66"/>
      <c r="GH571" s="66"/>
      <c r="GI571" s="66"/>
      <c r="GJ571" s="66"/>
      <c r="GK571" s="66"/>
      <c r="GL571" s="66"/>
      <c r="GM571" s="66"/>
    </row>
    <row r="572" spans="1:195" s="106" customFormat="1" ht="17.100000000000001" customHeight="1" x14ac:dyDescent="0.4">
      <c r="A572" s="163"/>
      <c r="B572" s="163"/>
      <c r="C572" s="163"/>
      <c r="D572" s="163"/>
      <c r="E572" s="163"/>
      <c r="F572" s="163"/>
      <c r="G572" s="163"/>
      <c r="H572" s="163"/>
      <c r="I572" s="163"/>
      <c r="J572" s="163"/>
      <c r="K572" s="163"/>
      <c r="L572" s="163"/>
      <c r="M572" s="163"/>
      <c r="N572" s="163"/>
      <c r="O572" s="163"/>
      <c r="P572" s="163"/>
      <c r="Q572" s="163"/>
      <c r="R572" s="163"/>
      <c r="S572" s="163"/>
      <c r="T572" s="163"/>
      <c r="U572" s="163"/>
      <c r="V572" s="163"/>
      <c r="W572" s="163"/>
      <c r="X572" s="163"/>
      <c r="Y572" s="163"/>
      <c r="Z572" s="163"/>
      <c r="AA572" s="163"/>
      <c r="AB572" s="163"/>
      <c r="AC572" s="163"/>
      <c r="AD572" s="163"/>
      <c r="AE572" s="163"/>
      <c r="AF572" s="163"/>
      <c r="AG572" s="163"/>
      <c r="AH572" s="163"/>
      <c r="AI572" s="163"/>
      <c r="AJ572" s="163"/>
      <c r="AK572" s="163"/>
      <c r="AL572" s="163"/>
      <c r="AM572" s="163"/>
      <c r="AN572" s="163"/>
      <c r="AO572" s="163"/>
      <c r="AP572" s="163"/>
      <c r="AQ572" s="163"/>
      <c r="AR572" s="163"/>
      <c r="AS572" s="163"/>
      <c r="AT572" s="163"/>
      <c r="AU572" s="163"/>
      <c r="AV572" s="163"/>
      <c r="AW572" s="163"/>
      <c r="AX572" s="163"/>
      <c r="AY572" s="163"/>
      <c r="AZ572" s="163"/>
      <c r="BA572" s="163"/>
      <c r="BB572" s="163"/>
      <c r="BC572" s="163"/>
      <c r="BD572" s="163"/>
      <c r="BE572" s="163"/>
      <c r="BF572" s="163"/>
      <c r="BG572" s="163"/>
      <c r="BH572" s="163"/>
      <c r="BI572" s="163"/>
      <c r="BJ572" s="163"/>
      <c r="BK572" s="163"/>
      <c r="BL572" s="163"/>
      <c r="BM572" s="163"/>
      <c r="BN572" s="163"/>
      <c r="BO572" s="163"/>
      <c r="BP572" s="163"/>
      <c r="BQ572" s="163"/>
      <c r="BR572" s="409"/>
      <c r="BS572" s="410"/>
      <c r="BT572" s="411"/>
      <c r="BU572" s="406"/>
      <c r="BV572" s="407"/>
      <c r="BW572" s="407"/>
      <c r="BX572" s="407"/>
      <c r="BY572" s="407"/>
      <c r="BZ572" s="408"/>
      <c r="CA572" s="406"/>
      <c r="CB572" s="407"/>
      <c r="CC572" s="408"/>
      <c r="CD572" s="406"/>
      <c r="CE572" s="407"/>
      <c r="CF572" s="407"/>
      <c r="CG572" s="407"/>
      <c r="CH572" s="407"/>
      <c r="CI572" s="407"/>
      <c r="CJ572" s="407"/>
      <c r="CK572" s="407"/>
      <c r="CL572" s="407"/>
      <c r="CM572" s="408"/>
      <c r="CN572" s="406"/>
      <c r="CO572" s="407"/>
      <c r="CP572" s="407"/>
      <c r="CQ572" s="407"/>
      <c r="CR572" s="407"/>
      <c r="CS572" s="408"/>
      <c r="CT572" s="406"/>
      <c r="CU572" s="407"/>
      <c r="CV572" s="408"/>
      <c r="CW572" s="406"/>
      <c r="CX572" s="407"/>
      <c r="CY572" s="407"/>
      <c r="CZ572" s="407"/>
      <c r="DA572" s="407"/>
      <c r="DB572" s="407"/>
      <c r="DC572" s="407"/>
      <c r="DD572" s="408"/>
      <c r="DE572" s="406"/>
      <c r="DF572" s="407"/>
      <c r="DG572" s="407"/>
      <c r="DH572" s="407"/>
      <c r="DI572" s="407"/>
      <c r="DJ572" s="407"/>
      <c r="DK572" s="407"/>
      <c r="DL572" s="407"/>
      <c r="DM572" s="407"/>
      <c r="DN572" s="408"/>
      <c r="DO572" s="406"/>
      <c r="DP572" s="407"/>
      <c r="DQ572" s="407"/>
      <c r="DR572" s="407"/>
      <c r="DS572" s="407"/>
      <c r="DT572" s="407"/>
      <c r="DU572" s="407"/>
      <c r="DV572" s="407"/>
      <c r="DW572" s="407"/>
      <c r="DX572" s="408"/>
      <c r="DY572" s="163"/>
      <c r="DZ572" s="163"/>
      <c r="EA572" s="163"/>
      <c r="EB572" s="163"/>
      <c r="EC572" s="163"/>
      <c r="ED572" s="206"/>
      <c r="EE572" s="211"/>
      <c r="EF572" s="210"/>
      <c r="EG572" s="210"/>
      <c r="EH572" s="210"/>
      <c r="EI572" s="210"/>
      <c r="EJ572" s="210"/>
      <c r="EK572" s="210"/>
      <c r="EL572" s="210"/>
      <c r="EM572" s="210"/>
      <c r="EN572" s="210"/>
      <c r="EO572" s="66"/>
      <c r="EP572" s="66"/>
      <c r="EQ572" s="66"/>
      <c r="ER572" s="66"/>
      <c r="ES572" s="66"/>
      <c r="ET572" s="66"/>
      <c r="EU572" s="66"/>
      <c r="EV572" s="66"/>
      <c r="EW572" s="66"/>
      <c r="EX572" s="66"/>
      <c r="EY572" s="66"/>
      <c r="EZ572" s="66"/>
      <c r="FA572" s="66"/>
      <c r="FB572" s="66"/>
      <c r="FC572" s="66"/>
      <c r="FD572" s="66"/>
      <c r="FE572" s="66"/>
      <c r="FF572" s="66"/>
      <c r="FG572" s="66"/>
      <c r="FH572" s="66"/>
      <c r="FI572" s="66"/>
      <c r="FJ572" s="66"/>
      <c r="FK572" s="66"/>
      <c r="FL572" s="66"/>
      <c r="FM572" s="66"/>
      <c r="FN572" s="66"/>
      <c r="FO572" s="66"/>
      <c r="FP572" s="66"/>
      <c r="FQ572" s="66"/>
      <c r="FR572" s="66"/>
      <c r="FS572" s="66"/>
      <c r="FT572" s="66"/>
      <c r="FU572" s="66"/>
      <c r="FV572" s="66"/>
      <c r="FW572" s="66"/>
      <c r="FX572" s="66"/>
      <c r="FY572" s="66"/>
      <c r="FZ572" s="66"/>
      <c r="GA572" s="66"/>
      <c r="GB572" s="66"/>
      <c r="GC572" s="66"/>
      <c r="GD572" s="66"/>
      <c r="GE572" s="66"/>
      <c r="GF572" s="66"/>
      <c r="GG572" s="66"/>
      <c r="GH572" s="66"/>
      <c r="GI572" s="66"/>
      <c r="GJ572" s="66"/>
      <c r="GK572" s="66"/>
      <c r="GL572" s="66"/>
      <c r="GM572" s="66"/>
    </row>
    <row r="573" spans="1:195" s="106" customFormat="1" ht="17.100000000000001" customHeight="1" x14ac:dyDescent="0.4">
      <c r="A573" s="163"/>
      <c r="B573" s="163"/>
      <c r="C573" s="163"/>
      <c r="D573" s="163"/>
      <c r="E573" s="163"/>
      <c r="F573" s="163"/>
      <c r="G573" s="163"/>
      <c r="H573" s="163"/>
      <c r="I573" s="163"/>
      <c r="J573" s="163"/>
      <c r="K573" s="163"/>
      <c r="L573" s="163"/>
      <c r="M573" s="163"/>
      <c r="N573" s="163"/>
      <c r="O573" s="163"/>
      <c r="P573" s="163"/>
      <c r="Q573" s="163"/>
      <c r="R573" s="163"/>
      <c r="S573" s="163"/>
      <c r="T573" s="163"/>
      <c r="U573" s="163"/>
      <c r="V573" s="163"/>
      <c r="W573" s="163"/>
      <c r="X573" s="163"/>
      <c r="Y573" s="163"/>
      <c r="Z573" s="163"/>
      <c r="AA573" s="163"/>
      <c r="AB573" s="163"/>
      <c r="AC573" s="163"/>
      <c r="AD573" s="163"/>
      <c r="AE573" s="163"/>
      <c r="AF573" s="163"/>
      <c r="AG573" s="163"/>
      <c r="AH573" s="163"/>
      <c r="AI573" s="163"/>
      <c r="AJ573" s="163"/>
      <c r="AK573" s="163"/>
      <c r="AL573" s="163"/>
      <c r="AM573" s="163"/>
      <c r="AN573" s="163"/>
      <c r="AO573" s="163"/>
      <c r="AP573" s="163"/>
      <c r="AQ573" s="163"/>
      <c r="AR573" s="163"/>
      <c r="AS573" s="163"/>
      <c r="AT573" s="163"/>
      <c r="AU573" s="163"/>
      <c r="AV573" s="163"/>
      <c r="AW573" s="163"/>
      <c r="AX573" s="163"/>
      <c r="AY573" s="163"/>
      <c r="AZ573" s="163"/>
      <c r="BA573" s="163"/>
      <c r="BB573" s="163"/>
      <c r="BC573" s="163"/>
      <c r="BD573" s="163"/>
      <c r="BE573" s="163"/>
      <c r="BF573" s="163"/>
      <c r="BG573" s="163"/>
      <c r="BH573" s="163"/>
      <c r="BI573" s="163"/>
      <c r="BJ573" s="163"/>
      <c r="BK573" s="163"/>
      <c r="BL573" s="163"/>
      <c r="BM573" s="163"/>
      <c r="BN573" s="163"/>
      <c r="BO573" s="163"/>
      <c r="BP573" s="163"/>
      <c r="BQ573" s="163"/>
      <c r="BR573" s="409"/>
      <c r="BS573" s="410"/>
      <c r="BT573" s="411"/>
      <c r="BU573" s="406"/>
      <c r="BV573" s="407"/>
      <c r="BW573" s="407"/>
      <c r="BX573" s="407"/>
      <c r="BY573" s="407"/>
      <c r="BZ573" s="408"/>
      <c r="CA573" s="406"/>
      <c r="CB573" s="407"/>
      <c r="CC573" s="408"/>
      <c r="CD573" s="406"/>
      <c r="CE573" s="407"/>
      <c r="CF573" s="407"/>
      <c r="CG573" s="407"/>
      <c r="CH573" s="407"/>
      <c r="CI573" s="407"/>
      <c r="CJ573" s="407"/>
      <c r="CK573" s="407"/>
      <c r="CL573" s="407"/>
      <c r="CM573" s="408"/>
      <c r="CN573" s="406"/>
      <c r="CO573" s="407"/>
      <c r="CP573" s="407"/>
      <c r="CQ573" s="407"/>
      <c r="CR573" s="407"/>
      <c r="CS573" s="408"/>
      <c r="CT573" s="406"/>
      <c r="CU573" s="407"/>
      <c r="CV573" s="408"/>
      <c r="CW573" s="406"/>
      <c r="CX573" s="407"/>
      <c r="CY573" s="407"/>
      <c r="CZ573" s="407"/>
      <c r="DA573" s="407"/>
      <c r="DB573" s="407"/>
      <c r="DC573" s="407"/>
      <c r="DD573" s="408"/>
      <c r="DE573" s="406"/>
      <c r="DF573" s="407"/>
      <c r="DG573" s="407"/>
      <c r="DH573" s="407"/>
      <c r="DI573" s="407"/>
      <c r="DJ573" s="407"/>
      <c r="DK573" s="407"/>
      <c r="DL573" s="407"/>
      <c r="DM573" s="407"/>
      <c r="DN573" s="408"/>
      <c r="DO573" s="406"/>
      <c r="DP573" s="407"/>
      <c r="DQ573" s="407"/>
      <c r="DR573" s="407"/>
      <c r="DS573" s="407"/>
      <c r="DT573" s="407"/>
      <c r="DU573" s="407"/>
      <c r="DV573" s="407"/>
      <c r="DW573" s="407"/>
      <c r="DX573" s="408"/>
      <c r="DY573" s="163"/>
      <c r="DZ573" s="163"/>
      <c r="EA573" s="163"/>
      <c r="EB573" s="163"/>
      <c r="EC573" s="163"/>
      <c r="ED573" s="206"/>
      <c r="EE573" s="211"/>
      <c r="EF573" s="210"/>
      <c r="EG573" s="210"/>
      <c r="EH573" s="210"/>
      <c r="EI573" s="210"/>
      <c r="EJ573" s="210"/>
      <c r="EK573" s="210"/>
      <c r="EL573" s="210"/>
      <c r="EM573" s="210"/>
      <c r="EN573" s="210"/>
      <c r="EO573" s="66"/>
      <c r="EP573" s="66"/>
      <c r="EQ573" s="66"/>
      <c r="ER573" s="66"/>
      <c r="ES573" s="66"/>
      <c r="ET573" s="66"/>
      <c r="EU573" s="66"/>
      <c r="EV573" s="66"/>
      <c r="EW573" s="66"/>
      <c r="EX573" s="66"/>
      <c r="EY573" s="66"/>
      <c r="EZ573" s="66"/>
      <c r="FA573" s="66"/>
      <c r="FB573" s="66"/>
      <c r="FC573" s="66"/>
      <c r="FD573" s="66"/>
      <c r="FE573" s="66"/>
      <c r="FF573" s="66"/>
      <c r="FG573" s="66"/>
      <c r="FH573" s="66"/>
      <c r="FI573" s="66"/>
      <c r="FJ573" s="66"/>
      <c r="FK573" s="66"/>
      <c r="FL573" s="66"/>
      <c r="FM573" s="66"/>
      <c r="FN573" s="66"/>
      <c r="FO573" s="66"/>
      <c r="FP573" s="66"/>
      <c r="FQ573" s="66"/>
      <c r="FR573" s="66"/>
      <c r="FS573" s="66"/>
      <c r="FT573" s="66"/>
      <c r="FU573" s="66"/>
      <c r="FV573" s="66"/>
      <c r="FW573" s="66"/>
      <c r="FX573" s="66"/>
      <c r="FY573" s="66"/>
      <c r="FZ573" s="66"/>
      <c r="GA573" s="66"/>
      <c r="GB573" s="66"/>
      <c r="GC573" s="66"/>
      <c r="GD573" s="66"/>
      <c r="GE573" s="66"/>
      <c r="GF573" s="66"/>
      <c r="GG573" s="66"/>
      <c r="GH573" s="66"/>
      <c r="GI573" s="66"/>
      <c r="GJ573" s="66"/>
      <c r="GK573" s="66"/>
      <c r="GL573" s="66"/>
      <c r="GM573" s="66"/>
    </row>
    <row r="574" spans="1:195" s="106" customFormat="1" ht="17.100000000000001" customHeight="1" x14ac:dyDescent="0.4">
      <c r="A574" s="163"/>
      <c r="B574" s="163"/>
      <c r="C574" s="163"/>
      <c r="D574" s="163"/>
      <c r="E574" s="163"/>
      <c r="F574" s="163"/>
      <c r="G574" s="163"/>
      <c r="H574" s="163"/>
      <c r="I574" s="163"/>
      <c r="J574" s="163"/>
      <c r="K574" s="163"/>
      <c r="L574" s="163"/>
      <c r="M574" s="163"/>
      <c r="N574" s="163"/>
      <c r="O574" s="163"/>
      <c r="P574" s="163"/>
      <c r="Q574" s="163"/>
      <c r="R574" s="163"/>
      <c r="S574" s="163"/>
      <c r="T574" s="163"/>
      <c r="U574" s="163"/>
      <c r="V574" s="163"/>
      <c r="W574" s="163"/>
      <c r="X574" s="163"/>
      <c r="Y574" s="163"/>
      <c r="Z574" s="163"/>
      <c r="AA574" s="163"/>
      <c r="AB574" s="163"/>
      <c r="AC574" s="163"/>
      <c r="AD574" s="163"/>
      <c r="AE574" s="163"/>
      <c r="AF574" s="163"/>
      <c r="AG574" s="163"/>
      <c r="AH574" s="163"/>
      <c r="AI574" s="163"/>
      <c r="AJ574" s="163"/>
      <c r="AK574" s="163"/>
      <c r="AL574" s="163"/>
      <c r="AM574" s="163"/>
      <c r="AN574" s="163"/>
      <c r="AO574" s="163"/>
      <c r="AP574" s="163"/>
      <c r="AQ574" s="163"/>
      <c r="AR574" s="163"/>
      <c r="AS574" s="163"/>
      <c r="AT574" s="163"/>
      <c r="AU574" s="163"/>
      <c r="AV574" s="163"/>
      <c r="AW574" s="163"/>
      <c r="AX574" s="163"/>
      <c r="AY574" s="163"/>
      <c r="AZ574" s="163"/>
      <c r="BA574" s="163"/>
      <c r="BB574" s="163"/>
      <c r="BC574" s="163"/>
      <c r="BD574" s="163"/>
      <c r="BE574" s="163"/>
      <c r="BF574" s="163"/>
      <c r="BG574" s="163"/>
      <c r="BH574" s="163"/>
      <c r="BI574" s="163"/>
      <c r="BJ574" s="163"/>
      <c r="BK574" s="163"/>
      <c r="BL574" s="163"/>
      <c r="BM574" s="163"/>
      <c r="BN574" s="163"/>
      <c r="BO574" s="163"/>
      <c r="BP574" s="163"/>
      <c r="BQ574" s="163"/>
      <c r="BR574" s="409"/>
      <c r="BS574" s="410"/>
      <c r="BT574" s="411"/>
      <c r="BU574" s="406"/>
      <c r="BV574" s="407"/>
      <c r="BW574" s="407"/>
      <c r="BX574" s="407"/>
      <c r="BY574" s="407"/>
      <c r="BZ574" s="408"/>
      <c r="CA574" s="406"/>
      <c r="CB574" s="407"/>
      <c r="CC574" s="408"/>
      <c r="CD574" s="406"/>
      <c r="CE574" s="407"/>
      <c r="CF574" s="407"/>
      <c r="CG574" s="407"/>
      <c r="CH574" s="407"/>
      <c r="CI574" s="407"/>
      <c r="CJ574" s="407"/>
      <c r="CK574" s="407"/>
      <c r="CL574" s="407"/>
      <c r="CM574" s="408"/>
      <c r="CN574" s="406"/>
      <c r="CO574" s="407"/>
      <c r="CP574" s="407"/>
      <c r="CQ574" s="407"/>
      <c r="CR574" s="407"/>
      <c r="CS574" s="408"/>
      <c r="CT574" s="406"/>
      <c r="CU574" s="407"/>
      <c r="CV574" s="408"/>
      <c r="CW574" s="406"/>
      <c r="CX574" s="407"/>
      <c r="CY574" s="407"/>
      <c r="CZ574" s="407"/>
      <c r="DA574" s="407"/>
      <c r="DB574" s="407"/>
      <c r="DC574" s="407"/>
      <c r="DD574" s="408"/>
      <c r="DE574" s="406"/>
      <c r="DF574" s="407"/>
      <c r="DG574" s="407"/>
      <c r="DH574" s="407"/>
      <c r="DI574" s="407"/>
      <c r="DJ574" s="407"/>
      <c r="DK574" s="407"/>
      <c r="DL574" s="407"/>
      <c r="DM574" s="407"/>
      <c r="DN574" s="408"/>
      <c r="DO574" s="406"/>
      <c r="DP574" s="407"/>
      <c r="DQ574" s="407"/>
      <c r="DR574" s="407"/>
      <c r="DS574" s="407"/>
      <c r="DT574" s="407"/>
      <c r="DU574" s="407"/>
      <c r="DV574" s="407"/>
      <c r="DW574" s="407"/>
      <c r="DX574" s="408"/>
      <c r="DY574" s="163"/>
      <c r="DZ574" s="163"/>
      <c r="EA574" s="163"/>
      <c r="EB574" s="163"/>
      <c r="EC574" s="163"/>
      <c r="ED574" s="206"/>
      <c r="EE574" s="211"/>
      <c r="EF574" s="210"/>
      <c r="EG574" s="210"/>
      <c r="EH574" s="210"/>
      <c r="EI574" s="210"/>
      <c r="EJ574" s="210"/>
      <c r="EK574" s="210"/>
      <c r="EL574" s="210"/>
      <c r="EM574" s="210"/>
      <c r="EN574" s="210"/>
      <c r="EO574" s="66"/>
      <c r="EP574" s="66"/>
      <c r="EQ574" s="66"/>
      <c r="ER574" s="66"/>
      <c r="ES574" s="66"/>
      <c r="ET574" s="66"/>
      <c r="EU574" s="66"/>
      <c r="EV574" s="66"/>
      <c r="EW574" s="66"/>
      <c r="EX574" s="66"/>
      <c r="EY574" s="66"/>
      <c r="EZ574" s="66"/>
      <c r="FA574" s="66"/>
      <c r="FB574" s="66"/>
      <c r="FC574" s="66"/>
      <c r="FD574" s="66"/>
      <c r="FE574" s="66"/>
      <c r="FF574" s="66"/>
      <c r="FG574" s="66"/>
      <c r="FH574" s="66"/>
      <c r="FI574" s="66"/>
      <c r="FJ574" s="66"/>
      <c r="FK574" s="66"/>
      <c r="FL574" s="66"/>
      <c r="FM574" s="66"/>
      <c r="FN574" s="66"/>
      <c r="FO574" s="66"/>
      <c r="FP574" s="66"/>
      <c r="FQ574" s="66"/>
      <c r="FR574" s="66"/>
      <c r="FS574" s="66"/>
      <c r="FT574" s="66"/>
      <c r="FU574" s="66"/>
      <c r="FV574" s="66"/>
      <c r="FW574" s="66"/>
      <c r="FX574" s="66"/>
      <c r="FY574" s="66"/>
      <c r="FZ574" s="66"/>
      <c r="GA574" s="66"/>
      <c r="GB574" s="66"/>
      <c r="GC574" s="66"/>
      <c r="GD574" s="66"/>
      <c r="GE574" s="66"/>
      <c r="GF574" s="66"/>
      <c r="GG574" s="66"/>
      <c r="GH574" s="66"/>
      <c r="GI574" s="66"/>
      <c r="GJ574" s="66"/>
      <c r="GK574" s="66"/>
      <c r="GL574" s="66"/>
      <c r="GM574" s="66"/>
    </row>
    <row r="575" spans="1:195" s="106" customFormat="1" ht="17.100000000000001" customHeight="1" x14ac:dyDescent="0.4">
      <c r="A575" s="163"/>
      <c r="B575" s="163"/>
      <c r="C575" s="163"/>
      <c r="D575" s="163"/>
      <c r="E575" s="163"/>
      <c r="F575" s="163"/>
      <c r="G575" s="163"/>
      <c r="H575" s="163"/>
      <c r="I575" s="163"/>
      <c r="J575" s="163"/>
      <c r="K575" s="163"/>
      <c r="L575" s="163"/>
      <c r="M575" s="163"/>
      <c r="N575" s="163"/>
      <c r="O575" s="163"/>
      <c r="P575" s="163"/>
      <c r="Q575" s="163"/>
      <c r="R575" s="163"/>
      <c r="S575" s="163"/>
      <c r="T575" s="163"/>
      <c r="U575" s="163"/>
      <c r="V575" s="163"/>
      <c r="W575" s="163"/>
      <c r="X575" s="163"/>
      <c r="Y575" s="163"/>
      <c r="Z575" s="163"/>
      <c r="AA575" s="163"/>
      <c r="AB575" s="163"/>
      <c r="AC575" s="163"/>
      <c r="AD575" s="163"/>
      <c r="AE575" s="163"/>
      <c r="AF575" s="163"/>
      <c r="AG575" s="163"/>
      <c r="AH575" s="163"/>
      <c r="AI575" s="163"/>
      <c r="AJ575" s="163"/>
      <c r="AK575" s="163"/>
      <c r="AL575" s="163"/>
      <c r="AM575" s="163"/>
      <c r="AN575" s="163"/>
      <c r="AO575" s="163"/>
      <c r="AP575" s="163"/>
      <c r="AQ575" s="163"/>
      <c r="AR575" s="163"/>
      <c r="AS575" s="163"/>
      <c r="AT575" s="163"/>
      <c r="AU575" s="163"/>
      <c r="AV575" s="163"/>
      <c r="AW575" s="163"/>
      <c r="AX575" s="163"/>
      <c r="AY575" s="163"/>
      <c r="AZ575" s="163"/>
      <c r="BA575" s="163"/>
      <c r="BB575" s="163"/>
      <c r="BC575" s="163"/>
      <c r="BD575" s="163"/>
      <c r="BE575" s="163"/>
      <c r="BF575" s="163"/>
      <c r="BG575" s="163"/>
      <c r="BH575" s="163"/>
      <c r="BI575" s="163"/>
      <c r="BJ575" s="163"/>
      <c r="BK575" s="163"/>
      <c r="BL575" s="163"/>
      <c r="BM575" s="163"/>
      <c r="BN575" s="163"/>
      <c r="BO575" s="163"/>
      <c r="BP575" s="163"/>
      <c r="BQ575" s="163"/>
      <c r="BR575" s="409"/>
      <c r="BS575" s="410"/>
      <c r="BT575" s="411"/>
      <c r="BU575" s="406"/>
      <c r="BV575" s="407"/>
      <c r="BW575" s="407"/>
      <c r="BX575" s="407"/>
      <c r="BY575" s="407"/>
      <c r="BZ575" s="408"/>
      <c r="CA575" s="406"/>
      <c r="CB575" s="407"/>
      <c r="CC575" s="408"/>
      <c r="CD575" s="406"/>
      <c r="CE575" s="407"/>
      <c r="CF575" s="407"/>
      <c r="CG575" s="407"/>
      <c r="CH575" s="407"/>
      <c r="CI575" s="407"/>
      <c r="CJ575" s="407"/>
      <c r="CK575" s="407"/>
      <c r="CL575" s="407"/>
      <c r="CM575" s="408"/>
      <c r="CN575" s="406"/>
      <c r="CO575" s="407"/>
      <c r="CP575" s="407"/>
      <c r="CQ575" s="407"/>
      <c r="CR575" s="407"/>
      <c r="CS575" s="408"/>
      <c r="CT575" s="406"/>
      <c r="CU575" s="407"/>
      <c r="CV575" s="408"/>
      <c r="CW575" s="406"/>
      <c r="CX575" s="407"/>
      <c r="CY575" s="407"/>
      <c r="CZ575" s="407"/>
      <c r="DA575" s="407"/>
      <c r="DB575" s="407"/>
      <c r="DC575" s="407"/>
      <c r="DD575" s="408"/>
      <c r="DE575" s="406"/>
      <c r="DF575" s="407"/>
      <c r="DG575" s="407"/>
      <c r="DH575" s="407"/>
      <c r="DI575" s="407"/>
      <c r="DJ575" s="407"/>
      <c r="DK575" s="407"/>
      <c r="DL575" s="407"/>
      <c r="DM575" s="407"/>
      <c r="DN575" s="408"/>
      <c r="DO575" s="406"/>
      <c r="DP575" s="407"/>
      <c r="DQ575" s="407"/>
      <c r="DR575" s="407"/>
      <c r="DS575" s="407"/>
      <c r="DT575" s="407"/>
      <c r="DU575" s="407"/>
      <c r="DV575" s="407"/>
      <c r="DW575" s="407"/>
      <c r="DX575" s="408"/>
      <c r="DY575" s="163"/>
      <c r="DZ575" s="163"/>
      <c r="EA575" s="163"/>
      <c r="EB575" s="163"/>
      <c r="EC575" s="163"/>
      <c r="ED575" s="206"/>
      <c r="EE575" s="211"/>
      <c r="EF575" s="210"/>
      <c r="EG575" s="210"/>
      <c r="EH575" s="210"/>
      <c r="EI575" s="210"/>
      <c r="EJ575" s="210"/>
      <c r="EK575" s="210"/>
      <c r="EL575" s="210"/>
      <c r="EM575" s="210"/>
      <c r="EN575" s="210"/>
      <c r="EO575" s="66"/>
      <c r="EP575" s="66"/>
      <c r="EQ575" s="66"/>
      <c r="ER575" s="66"/>
      <c r="ES575" s="66"/>
      <c r="ET575" s="66"/>
      <c r="EU575" s="66"/>
      <c r="EV575" s="66"/>
      <c r="EW575" s="66"/>
      <c r="EX575" s="66"/>
      <c r="EY575" s="66"/>
      <c r="EZ575" s="66"/>
      <c r="FA575" s="66"/>
      <c r="FB575" s="66"/>
      <c r="FC575" s="66"/>
      <c r="FD575" s="66"/>
      <c r="FE575" s="66"/>
      <c r="FF575" s="66"/>
      <c r="FG575" s="66"/>
      <c r="FH575" s="66"/>
      <c r="FI575" s="66"/>
      <c r="FJ575" s="66"/>
      <c r="FK575" s="66"/>
      <c r="FL575" s="66"/>
      <c r="FM575" s="66"/>
      <c r="FN575" s="66"/>
      <c r="FO575" s="66"/>
      <c r="FP575" s="66"/>
      <c r="FQ575" s="66"/>
      <c r="FR575" s="66"/>
      <c r="FS575" s="66"/>
      <c r="FT575" s="66"/>
      <c r="FU575" s="66"/>
      <c r="FV575" s="66"/>
      <c r="FW575" s="66"/>
      <c r="FX575" s="66"/>
      <c r="FY575" s="66"/>
      <c r="FZ575" s="66"/>
      <c r="GA575" s="66"/>
      <c r="GB575" s="66"/>
      <c r="GC575" s="66"/>
      <c r="GD575" s="66"/>
      <c r="GE575" s="66"/>
      <c r="GF575" s="66"/>
      <c r="GG575" s="66"/>
      <c r="GH575" s="66"/>
      <c r="GI575" s="66"/>
      <c r="GJ575" s="66"/>
      <c r="GK575" s="66"/>
      <c r="GL575" s="66"/>
      <c r="GM575" s="66"/>
    </row>
    <row r="576" spans="1:195" s="106" customFormat="1" ht="17.100000000000001" customHeight="1" x14ac:dyDescent="0.4">
      <c r="A576" s="163"/>
      <c r="B576" s="163"/>
      <c r="C576" s="163"/>
      <c r="D576" s="163"/>
      <c r="E576" s="163"/>
      <c r="F576" s="163"/>
      <c r="G576" s="163"/>
      <c r="H576" s="163"/>
      <c r="I576" s="163"/>
      <c r="J576" s="163"/>
      <c r="K576" s="163"/>
      <c r="L576" s="163"/>
      <c r="M576" s="163"/>
      <c r="N576" s="163"/>
      <c r="O576" s="163"/>
      <c r="P576" s="163"/>
      <c r="Q576" s="163"/>
      <c r="R576" s="163"/>
      <c r="S576" s="163"/>
      <c r="T576" s="163"/>
      <c r="U576" s="163"/>
      <c r="V576" s="163"/>
      <c r="W576" s="163"/>
      <c r="X576" s="163"/>
      <c r="Y576" s="163"/>
      <c r="Z576" s="163"/>
      <c r="AA576" s="163"/>
      <c r="AB576" s="163"/>
      <c r="AC576" s="163"/>
      <c r="AD576" s="163"/>
      <c r="AE576" s="163"/>
      <c r="AF576" s="163"/>
      <c r="AG576" s="163"/>
      <c r="AH576" s="163"/>
      <c r="AI576" s="163"/>
      <c r="AJ576" s="163"/>
      <c r="AK576" s="163"/>
      <c r="AL576" s="163"/>
      <c r="AM576" s="163"/>
      <c r="AN576" s="163"/>
      <c r="AO576" s="163"/>
      <c r="AP576" s="163"/>
      <c r="AQ576" s="163"/>
      <c r="AR576" s="163"/>
      <c r="AS576" s="163"/>
      <c r="AT576" s="163"/>
      <c r="AU576" s="163"/>
      <c r="AV576" s="163"/>
      <c r="AW576" s="163"/>
      <c r="AX576" s="163"/>
      <c r="AY576" s="163"/>
      <c r="AZ576" s="163"/>
      <c r="BA576" s="163"/>
      <c r="BB576" s="163"/>
      <c r="BC576" s="163"/>
      <c r="BD576" s="163"/>
      <c r="BE576" s="163"/>
      <c r="BF576" s="163"/>
      <c r="BG576" s="163"/>
      <c r="BH576" s="163"/>
      <c r="BI576" s="163"/>
      <c r="BJ576" s="163"/>
      <c r="BK576" s="163"/>
      <c r="BL576" s="163"/>
      <c r="BM576" s="163"/>
      <c r="BN576" s="163"/>
      <c r="BO576" s="163"/>
      <c r="BP576" s="163"/>
      <c r="BQ576" s="163"/>
      <c r="BR576" s="409"/>
      <c r="BS576" s="410"/>
      <c r="BT576" s="411"/>
      <c r="BU576" s="406"/>
      <c r="BV576" s="407"/>
      <c r="BW576" s="407"/>
      <c r="BX576" s="407"/>
      <c r="BY576" s="407"/>
      <c r="BZ576" s="408"/>
      <c r="CA576" s="406"/>
      <c r="CB576" s="407"/>
      <c r="CC576" s="408"/>
      <c r="CD576" s="406"/>
      <c r="CE576" s="407"/>
      <c r="CF576" s="407"/>
      <c r="CG576" s="407"/>
      <c r="CH576" s="407"/>
      <c r="CI576" s="407"/>
      <c r="CJ576" s="407"/>
      <c r="CK576" s="407"/>
      <c r="CL576" s="407"/>
      <c r="CM576" s="408"/>
      <c r="CN576" s="406"/>
      <c r="CO576" s="407"/>
      <c r="CP576" s="407"/>
      <c r="CQ576" s="407"/>
      <c r="CR576" s="407"/>
      <c r="CS576" s="408"/>
      <c r="CT576" s="406"/>
      <c r="CU576" s="407"/>
      <c r="CV576" s="408"/>
      <c r="CW576" s="406"/>
      <c r="CX576" s="407"/>
      <c r="CY576" s="407"/>
      <c r="CZ576" s="407"/>
      <c r="DA576" s="407"/>
      <c r="DB576" s="407"/>
      <c r="DC576" s="407"/>
      <c r="DD576" s="408"/>
      <c r="DE576" s="406"/>
      <c r="DF576" s="407"/>
      <c r="DG576" s="407"/>
      <c r="DH576" s="407"/>
      <c r="DI576" s="407"/>
      <c r="DJ576" s="407"/>
      <c r="DK576" s="407"/>
      <c r="DL576" s="407"/>
      <c r="DM576" s="407"/>
      <c r="DN576" s="408"/>
      <c r="DO576" s="406"/>
      <c r="DP576" s="407"/>
      <c r="DQ576" s="407"/>
      <c r="DR576" s="407"/>
      <c r="DS576" s="407"/>
      <c r="DT576" s="407"/>
      <c r="DU576" s="407"/>
      <c r="DV576" s="407"/>
      <c r="DW576" s="407"/>
      <c r="DX576" s="408"/>
      <c r="DY576" s="163"/>
      <c r="DZ576" s="163"/>
      <c r="EA576" s="163"/>
      <c r="EB576" s="163"/>
      <c r="EC576" s="163"/>
      <c r="ED576" s="206"/>
      <c r="EE576" s="211"/>
      <c r="EF576" s="210"/>
      <c r="EG576" s="210"/>
      <c r="EH576" s="210"/>
      <c r="EI576" s="210"/>
      <c r="EJ576" s="210"/>
      <c r="EK576" s="210"/>
      <c r="EL576" s="210"/>
      <c r="EM576" s="210"/>
      <c r="EN576" s="210"/>
      <c r="EO576" s="66"/>
      <c r="EP576" s="66"/>
      <c r="EQ576" s="66"/>
      <c r="ER576" s="66"/>
      <c r="ES576" s="66"/>
      <c r="ET576" s="66"/>
      <c r="EU576" s="66"/>
      <c r="EV576" s="66"/>
      <c r="EW576" s="66"/>
      <c r="EX576" s="66"/>
      <c r="EY576" s="66"/>
      <c r="EZ576" s="66"/>
      <c r="FA576" s="66"/>
      <c r="FB576" s="66"/>
      <c r="FC576" s="66"/>
      <c r="FD576" s="66"/>
      <c r="FE576" s="66"/>
      <c r="FF576" s="66"/>
      <c r="FG576" s="66"/>
      <c r="FH576" s="66"/>
      <c r="FI576" s="66"/>
      <c r="FJ576" s="66"/>
      <c r="FK576" s="66"/>
      <c r="FL576" s="66"/>
      <c r="FM576" s="66"/>
      <c r="FN576" s="66"/>
      <c r="FO576" s="66"/>
      <c r="FP576" s="66"/>
      <c r="FQ576" s="66"/>
      <c r="FR576" s="66"/>
      <c r="FS576" s="66"/>
      <c r="FT576" s="66"/>
      <c r="FU576" s="66"/>
      <c r="FV576" s="66"/>
      <c r="FW576" s="66"/>
      <c r="FX576" s="66"/>
      <c r="FY576" s="66"/>
      <c r="FZ576" s="66"/>
      <c r="GA576" s="66"/>
      <c r="GB576" s="66"/>
      <c r="GC576" s="66"/>
      <c r="GD576" s="66"/>
      <c r="GE576" s="66"/>
      <c r="GF576" s="66"/>
      <c r="GG576" s="66"/>
      <c r="GH576" s="66"/>
      <c r="GI576" s="66"/>
      <c r="GJ576" s="66"/>
      <c r="GK576" s="66"/>
      <c r="GL576" s="66"/>
      <c r="GM576" s="66"/>
    </row>
    <row r="577" spans="1:195" s="106" customFormat="1" ht="17.100000000000001" customHeight="1" x14ac:dyDescent="0.4">
      <c r="A577" s="163"/>
      <c r="B577" s="163"/>
      <c r="C577" s="163"/>
      <c r="D577" s="163"/>
      <c r="E577" s="163"/>
      <c r="F577" s="163"/>
      <c r="G577" s="163"/>
      <c r="H577" s="163"/>
      <c r="I577" s="163"/>
      <c r="J577" s="163"/>
      <c r="K577" s="163"/>
      <c r="L577" s="163"/>
      <c r="M577" s="163"/>
      <c r="N577" s="163"/>
      <c r="O577" s="163"/>
      <c r="P577" s="163"/>
      <c r="Q577" s="163"/>
      <c r="R577" s="163"/>
      <c r="S577" s="163"/>
      <c r="T577" s="163"/>
      <c r="U577" s="163"/>
      <c r="V577" s="163"/>
      <c r="W577" s="163"/>
      <c r="X577" s="163"/>
      <c r="Y577" s="163"/>
      <c r="Z577" s="163"/>
      <c r="AA577" s="163"/>
      <c r="AB577" s="163"/>
      <c r="AC577" s="163"/>
      <c r="AD577" s="163"/>
      <c r="AE577" s="163"/>
      <c r="AF577" s="163"/>
      <c r="AG577" s="163"/>
      <c r="AH577" s="163"/>
      <c r="AI577" s="163"/>
      <c r="AJ577" s="163"/>
      <c r="AK577" s="163"/>
      <c r="AL577" s="163"/>
      <c r="AM577" s="163"/>
      <c r="AN577" s="163"/>
      <c r="AO577" s="163"/>
      <c r="AP577" s="163"/>
      <c r="AQ577" s="163"/>
      <c r="AR577" s="163"/>
      <c r="AS577" s="163"/>
      <c r="AT577" s="163"/>
      <c r="AU577" s="163"/>
      <c r="AV577" s="163"/>
      <c r="AW577" s="163"/>
      <c r="AX577" s="163"/>
      <c r="AY577" s="163"/>
      <c r="AZ577" s="163"/>
      <c r="BA577" s="163"/>
      <c r="BB577" s="163"/>
      <c r="BC577" s="163"/>
      <c r="BD577" s="163"/>
      <c r="BE577" s="163"/>
      <c r="BF577" s="163"/>
      <c r="BG577" s="163"/>
      <c r="BH577" s="163"/>
      <c r="BI577" s="163"/>
      <c r="BJ577" s="163"/>
      <c r="BK577" s="163"/>
      <c r="BL577" s="163"/>
      <c r="BM577" s="163"/>
      <c r="BN577" s="163"/>
      <c r="BO577" s="163"/>
      <c r="BP577" s="163"/>
      <c r="BQ577" s="163"/>
      <c r="BR577" s="409"/>
      <c r="BS577" s="410"/>
      <c r="BT577" s="411"/>
      <c r="BU577" s="406"/>
      <c r="BV577" s="407"/>
      <c r="BW577" s="407"/>
      <c r="BX577" s="407"/>
      <c r="BY577" s="407"/>
      <c r="BZ577" s="408"/>
      <c r="CA577" s="406"/>
      <c r="CB577" s="407"/>
      <c r="CC577" s="408"/>
      <c r="CD577" s="406"/>
      <c r="CE577" s="407"/>
      <c r="CF577" s="407"/>
      <c r="CG577" s="407"/>
      <c r="CH577" s="407"/>
      <c r="CI577" s="407"/>
      <c r="CJ577" s="407"/>
      <c r="CK577" s="407"/>
      <c r="CL577" s="407"/>
      <c r="CM577" s="408"/>
      <c r="CN577" s="406"/>
      <c r="CO577" s="407"/>
      <c r="CP577" s="407"/>
      <c r="CQ577" s="407"/>
      <c r="CR577" s="407"/>
      <c r="CS577" s="408"/>
      <c r="CT577" s="406"/>
      <c r="CU577" s="407"/>
      <c r="CV577" s="408"/>
      <c r="CW577" s="406"/>
      <c r="CX577" s="407"/>
      <c r="CY577" s="407"/>
      <c r="CZ577" s="407"/>
      <c r="DA577" s="407"/>
      <c r="DB577" s="407"/>
      <c r="DC577" s="407"/>
      <c r="DD577" s="408"/>
      <c r="DE577" s="406"/>
      <c r="DF577" s="407"/>
      <c r="DG577" s="407"/>
      <c r="DH577" s="407"/>
      <c r="DI577" s="407"/>
      <c r="DJ577" s="407"/>
      <c r="DK577" s="407"/>
      <c r="DL577" s="407"/>
      <c r="DM577" s="407"/>
      <c r="DN577" s="408"/>
      <c r="DO577" s="406"/>
      <c r="DP577" s="407"/>
      <c r="DQ577" s="407"/>
      <c r="DR577" s="407"/>
      <c r="DS577" s="407"/>
      <c r="DT577" s="407"/>
      <c r="DU577" s="407"/>
      <c r="DV577" s="407"/>
      <c r="DW577" s="407"/>
      <c r="DX577" s="408"/>
      <c r="DY577" s="163"/>
      <c r="DZ577" s="163"/>
      <c r="EA577" s="163"/>
      <c r="EB577" s="163"/>
      <c r="EC577" s="163"/>
      <c r="ED577" s="206"/>
      <c r="EE577" s="211"/>
      <c r="EF577" s="210"/>
      <c r="EG577" s="210"/>
      <c r="EH577" s="210"/>
      <c r="EI577" s="210"/>
      <c r="EJ577" s="210"/>
      <c r="EK577" s="210"/>
      <c r="EL577" s="210"/>
      <c r="EM577" s="210"/>
      <c r="EN577" s="210"/>
      <c r="EO577" s="66"/>
      <c r="EP577" s="66"/>
      <c r="EQ577" s="66"/>
      <c r="ER577" s="66"/>
      <c r="ES577" s="66"/>
      <c r="ET577" s="66"/>
      <c r="EU577" s="66"/>
      <c r="EV577" s="66"/>
      <c r="EW577" s="66"/>
      <c r="EX577" s="66"/>
      <c r="EY577" s="66"/>
      <c r="EZ577" s="66"/>
      <c r="FA577" s="66"/>
      <c r="FB577" s="66"/>
      <c r="FC577" s="66"/>
      <c r="FD577" s="66"/>
      <c r="FE577" s="66"/>
      <c r="FF577" s="66"/>
      <c r="FG577" s="66"/>
      <c r="FH577" s="66"/>
      <c r="FI577" s="66"/>
      <c r="FJ577" s="66"/>
      <c r="FK577" s="66"/>
      <c r="FL577" s="66"/>
      <c r="FM577" s="66"/>
      <c r="FN577" s="66"/>
      <c r="FO577" s="66"/>
      <c r="FP577" s="66"/>
      <c r="FQ577" s="66"/>
      <c r="FR577" s="66"/>
      <c r="FS577" s="66"/>
      <c r="FT577" s="66"/>
      <c r="FU577" s="66"/>
      <c r="FV577" s="66"/>
      <c r="FW577" s="66"/>
      <c r="FX577" s="66"/>
      <c r="FY577" s="66"/>
      <c r="FZ577" s="66"/>
      <c r="GA577" s="66"/>
      <c r="GB577" s="66"/>
      <c r="GC577" s="66"/>
      <c r="GD577" s="66"/>
      <c r="GE577" s="66"/>
      <c r="GF577" s="66"/>
      <c r="GG577" s="66"/>
      <c r="GH577" s="66"/>
      <c r="GI577" s="66"/>
      <c r="GJ577" s="66"/>
      <c r="GK577" s="66"/>
      <c r="GL577" s="66"/>
      <c r="GM577" s="66"/>
    </row>
    <row r="578" spans="1:195" s="106" customFormat="1" ht="17.100000000000001" customHeight="1" x14ac:dyDescent="0.4">
      <c r="A578" s="163"/>
      <c r="B578" s="163"/>
      <c r="C578" s="163"/>
      <c r="D578" s="163"/>
      <c r="E578" s="163"/>
      <c r="F578" s="163"/>
      <c r="G578" s="163"/>
      <c r="H578" s="163"/>
      <c r="I578" s="163"/>
      <c r="J578" s="163"/>
      <c r="K578" s="163"/>
      <c r="L578" s="163"/>
      <c r="M578" s="163"/>
      <c r="N578" s="163"/>
      <c r="O578" s="163"/>
      <c r="P578" s="163"/>
      <c r="Q578" s="163"/>
      <c r="R578" s="163"/>
      <c r="S578" s="163"/>
      <c r="T578" s="163"/>
      <c r="U578" s="163"/>
      <c r="V578" s="163"/>
      <c r="W578" s="163"/>
      <c r="X578" s="163"/>
      <c r="Y578" s="163"/>
      <c r="Z578" s="163"/>
      <c r="AA578" s="163"/>
      <c r="AB578" s="163"/>
      <c r="AC578" s="163"/>
      <c r="AD578" s="163"/>
      <c r="AE578" s="163"/>
      <c r="AF578" s="163"/>
      <c r="AG578" s="163"/>
      <c r="AH578" s="163"/>
      <c r="AI578" s="163"/>
      <c r="AJ578" s="163"/>
      <c r="AK578" s="163"/>
      <c r="AL578" s="163"/>
      <c r="AM578" s="163"/>
      <c r="AN578" s="163"/>
      <c r="AO578" s="163"/>
      <c r="AP578" s="163"/>
      <c r="AQ578" s="163"/>
      <c r="AR578" s="163"/>
      <c r="AS578" s="163"/>
      <c r="AT578" s="163"/>
      <c r="AU578" s="163"/>
      <c r="AV578" s="163"/>
      <c r="AW578" s="163"/>
      <c r="AX578" s="163"/>
      <c r="AY578" s="163"/>
      <c r="AZ578" s="163"/>
      <c r="BA578" s="163"/>
      <c r="BB578" s="163"/>
      <c r="BC578" s="163"/>
      <c r="BD578" s="163"/>
      <c r="BE578" s="163"/>
      <c r="BF578" s="163"/>
      <c r="BG578" s="163"/>
      <c r="BH578" s="163"/>
      <c r="BI578" s="163"/>
      <c r="BJ578" s="163"/>
      <c r="BK578" s="163"/>
      <c r="BL578" s="163"/>
      <c r="BM578" s="163"/>
      <c r="BN578" s="163"/>
      <c r="BO578" s="163"/>
      <c r="BP578" s="163"/>
      <c r="BQ578" s="163"/>
      <c r="BR578" s="409"/>
      <c r="BS578" s="410"/>
      <c r="BT578" s="411"/>
      <c r="BU578" s="406"/>
      <c r="BV578" s="407"/>
      <c r="BW578" s="407"/>
      <c r="BX578" s="407"/>
      <c r="BY578" s="407"/>
      <c r="BZ578" s="408"/>
      <c r="CA578" s="406"/>
      <c r="CB578" s="407"/>
      <c r="CC578" s="408"/>
      <c r="CD578" s="406"/>
      <c r="CE578" s="407"/>
      <c r="CF578" s="407"/>
      <c r="CG578" s="407"/>
      <c r="CH578" s="407"/>
      <c r="CI578" s="407"/>
      <c r="CJ578" s="407"/>
      <c r="CK578" s="407"/>
      <c r="CL578" s="407"/>
      <c r="CM578" s="408"/>
      <c r="CN578" s="406"/>
      <c r="CO578" s="407"/>
      <c r="CP578" s="407"/>
      <c r="CQ578" s="407"/>
      <c r="CR578" s="407"/>
      <c r="CS578" s="408"/>
      <c r="CT578" s="406"/>
      <c r="CU578" s="407"/>
      <c r="CV578" s="408"/>
      <c r="CW578" s="406"/>
      <c r="CX578" s="407"/>
      <c r="CY578" s="407"/>
      <c r="CZ578" s="407"/>
      <c r="DA578" s="407"/>
      <c r="DB578" s="407"/>
      <c r="DC578" s="407"/>
      <c r="DD578" s="408"/>
      <c r="DE578" s="406"/>
      <c r="DF578" s="407"/>
      <c r="DG578" s="407"/>
      <c r="DH578" s="407"/>
      <c r="DI578" s="407"/>
      <c r="DJ578" s="407"/>
      <c r="DK578" s="407"/>
      <c r="DL578" s="407"/>
      <c r="DM578" s="407"/>
      <c r="DN578" s="408"/>
      <c r="DO578" s="406"/>
      <c r="DP578" s="407"/>
      <c r="DQ578" s="407"/>
      <c r="DR578" s="407"/>
      <c r="DS578" s="407"/>
      <c r="DT578" s="407"/>
      <c r="DU578" s="407"/>
      <c r="DV578" s="407"/>
      <c r="DW578" s="407"/>
      <c r="DX578" s="408"/>
      <c r="DY578" s="163"/>
      <c r="DZ578" s="163"/>
      <c r="EA578" s="163"/>
      <c r="EB578" s="163"/>
      <c r="EC578" s="163"/>
      <c r="ED578" s="206"/>
      <c r="EE578" s="211"/>
      <c r="EF578" s="210"/>
      <c r="EG578" s="210"/>
      <c r="EH578" s="210"/>
      <c r="EI578" s="210"/>
      <c r="EJ578" s="210"/>
      <c r="EK578" s="210"/>
      <c r="EL578" s="210"/>
      <c r="EM578" s="210"/>
      <c r="EN578" s="210"/>
      <c r="EO578" s="66"/>
      <c r="EP578" s="66"/>
      <c r="EQ578" s="66"/>
      <c r="ER578" s="66"/>
      <c r="ES578" s="66"/>
      <c r="ET578" s="66"/>
      <c r="EU578" s="66"/>
      <c r="EV578" s="66"/>
      <c r="EW578" s="66"/>
      <c r="EX578" s="66"/>
      <c r="EY578" s="66"/>
      <c r="EZ578" s="66"/>
      <c r="FA578" s="66"/>
      <c r="FB578" s="66"/>
      <c r="FC578" s="66"/>
      <c r="FD578" s="66"/>
      <c r="FE578" s="66"/>
      <c r="FF578" s="66"/>
      <c r="FG578" s="66"/>
      <c r="FH578" s="66"/>
      <c r="FI578" s="66"/>
      <c r="FJ578" s="66"/>
      <c r="FK578" s="66"/>
      <c r="FL578" s="66"/>
      <c r="FM578" s="66"/>
      <c r="FN578" s="66"/>
      <c r="FO578" s="66"/>
      <c r="FP578" s="66"/>
      <c r="FQ578" s="66"/>
      <c r="FR578" s="66"/>
      <c r="FS578" s="66"/>
      <c r="FT578" s="66"/>
      <c r="FU578" s="66"/>
      <c r="FV578" s="66"/>
      <c r="FW578" s="66"/>
      <c r="FX578" s="66"/>
      <c r="FY578" s="66"/>
      <c r="FZ578" s="66"/>
      <c r="GA578" s="66"/>
      <c r="GB578" s="66"/>
      <c r="GC578" s="66"/>
      <c r="GD578" s="66"/>
      <c r="GE578" s="66"/>
      <c r="GF578" s="66"/>
      <c r="GG578" s="66"/>
      <c r="GH578" s="66"/>
      <c r="GI578" s="66"/>
      <c r="GJ578" s="66"/>
      <c r="GK578" s="66"/>
      <c r="GL578" s="66"/>
      <c r="GM578" s="66"/>
    </row>
    <row r="579" spans="1:195" s="106" customFormat="1" ht="17.100000000000001" customHeight="1" x14ac:dyDescent="0.4">
      <c r="A579" s="163"/>
      <c r="B579" s="163"/>
      <c r="C579" s="163"/>
      <c r="D579" s="163"/>
      <c r="E579" s="163"/>
      <c r="F579" s="163"/>
      <c r="G579" s="163"/>
      <c r="H579" s="163"/>
      <c r="I579" s="163"/>
      <c r="J579" s="163"/>
      <c r="K579" s="163"/>
      <c r="L579" s="163"/>
      <c r="M579" s="163"/>
      <c r="N579" s="163"/>
      <c r="O579" s="163"/>
      <c r="P579" s="163"/>
      <c r="Q579" s="163"/>
      <c r="R579" s="163"/>
      <c r="S579" s="163"/>
      <c r="T579" s="163"/>
      <c r="U579" s="163"/>
      <c r="V579" s="163"/>
      <c r="W579" s="163"/>
      <c r="X579" s="163"/>
      <c r="Y579" s="163"/>
      <c r="Z579" s="163"/>
      <c r="AA579" s="163"/>
      <c r="AB579" s="163"/>
      <c r="AC579" s="163"/>
      <c r="AD579" s="163"/>
      <c r="AE579" s="163"/>
      <c r="AF579" s="163"/>
      <c r="AG579" s="163"/>
      <c r="AH579" s="163"/>
      <c r="AI579" s="163"/>
      <c r="AJ579" s="163"/>
      <c r="AK579" s="163"/>
      <c r="AL579" s="163"/>
      <c r="AM579" s="163"/>
      <c r="AN579" s="163"/>
      <c r="AO579" s="163"/>
      <c r="AP579" s="163"/>
      <c r="AQ579" s="163"/>
      <c r="AR579" s="163"/>
      <c r="AS579" s="163"/>
      <c r="AT579" s="163"/>
      <c r="AU579" s="163"/>
      <c r="AV579" s="163"/>
      <c r="AW579" s="163"/>
      <c r="AX579" s="163"/>
      <c r="AY579" s="163"/>
      <c r="AZ579" s="163"/>
      <c r="BA579" s="163"/>
      <c r="BB579" s="163"/>
      <c r="BC579" s="163"/>
      <c r="BD579" s="163"/>
      <c r="BE579" s="163"/>
      <c r="BF579" s="163"/>
      <c r="BG579" s="163"/>
      <c r="BH579" s="163"/>
      <c r="BI579" s="163"/>
      <c r="BJ579" s="163"/>
      <c r="BK579" s="163"/>
      <c r="BL579" s="163"/>
      <c r="BM579" s="163"/>
      <c r="BN579" s="163"/>
      <c r="BO579" s="163"/>
      <c r="BP579" s="163"/>
      <c r="BQ579" s="163"/>
      <c r="BR579" s="409"/>
      <c r="BS579" s="410"/>
      <c r="BT579" s="411"/>
      <c r="BU579" s="406"/>
      <c r="BV579" s="407"/>
      <c r="BW579" s="407"/>
      <c r="BX579" s="407"/>
      <c r="BY579" s="407"/>
      <c r="BZ579" s="408"/>
      <c r="CA579" s="406"/>
      <c r="CB579" s="407"/>
      <c r="CC579" s="408"/>
      <c r="CD579" s="406"/>
      <c r="CE579" s="407"/>
      <c r="CF579" s="407"/>
      <c r="CG579" s="407"/>
      <c r="CH579" s="407"/>
      <c r="CI579" s="407"/>
      <c r="CJ579" s="407"/>
      <c r="CK579" s="407"/>
      <c r="CL579" s="407"/>
      <c r="CM579" s="408"/>
      <c r="CN579" s="406"/>
      <c r="CO579" s="407"/>
      <c r="CP579" s="407"/>
      <c r="CQ579" s="407"/>
      <c r="CR579" s="407"/>
      <c r="CS579" s="408"/>
      <c r="CT579" s="406"/>
      <c r="CU579" s="407"/>
      <c r="CV579" s="408"/>
      <c r="CW579" s="406"/>
      <c r="CX579" s="407"/>
      <c r="CY579" s="407"/>
      <c r="CZ579" s="407"/>
      <c r="DA579" s="407"/>
      <c r="DB579" s="407"/>
      <c r="DC579" s="407"/>
      <c r="DD579" s="408"/>
      <c r="DE579" s="406"/>
      <c r="DF579" s="407"/>
      <c r="DG579" s="407"/>
      <c r="DH579" s="407"/>
      <c r="DI579" s="407"/>
      <c r="DJ579" s="407"/>
      <c r="DK579" s="407"/>
      <c r="DL579" s="407"/>
      <c r="DM579" s="407"/>
      <c r="DN579" s="408"/>
      <c r="DO579" s="406"/>
      <c r="DP579" s="407"/>
      <c r="DQ579" s="407"/>
      <c r="DR579" s="407"/>
      <c r="DS579" s="407"/>
      <c r="DT579" s="407"/>
      <c r="DU579" s="407"/>
      <c r="DV579" s="407"/>
      <c r="DW579" s="407"/>
      <c r="DX579" s="408"/>
      <c r="DY579" s="163"/>
      <c r="DZ579" s="163"/>
      <c r="EA579" s="163"/>
      <c r="EB579" s="163"/>
      <c r="EC579" s="163"/>
      <c r="ED579" s="206"/>
      <c r="EE579" s="211"/>
      <c r="EF579" s="210"/>
      <c r="EG579" s="210"/>
      <c r="EH579" s="210"/>
      <c r="EI579" s="210"/>
      <c r="EJ579" s="210"/>
      <c r="EK579" s="210"/>
      <c r="EL579" s="210"/>
      <c r="EM579" s="210"/>
      <c r="EN579" s="210"/>
      <c r="EO579" s="66"/>
      <c r="EP579" s="66"/>
      <c r="EQ579" s="66"/>
      <c r="ER579" s="66"/>
      <c r="ES579" s="66"/>
      <c r="ET579" s="66"/>
      <c r="EU579" s="66"/>
      <c r="EV579" s="66"/>
      <c r="EW579" s="66"/>
      <c r="EX579" s="66"/>
      <c r="EY579" s="66"/>
      <c r="EZ579" s="66"/>
      <c r="FA579" s="66"/>
      <c r="FB579" s="66"/>
      <c r="FC579" s="66"/>
      <c r="FD579" s="66"/>
      <c r="FE579" s="66"/>
      <c r="FF579" s="66"/>
      <c r="FG579" s="66"/>
      <c r="FH579" s="66"/>
      <c r="FI579" s="66"/>
      <c r="FJ579" s="66"/>
      <c r="FK579" s="66"/>
      <c r="FL579" s="66"/>
      <c r="FM579" s="66"/>
      <c r="FN579" s="66"/>
      <c r="FO579" s="66"/>
      <c r="FP579" s="66"/>
      <c r="FQ579" s="66"/>
      <c r="FR579" s="66"/>
      <c r="FS579" s="66"/>
      <c r="FT579" s="66"/>
      <c r="FU579" s="66"/>
      <c r="FV579" s="66"/>
      <c r="FW579" s="66"/>
      <c r="FX579" s="66"/>
      <c r="FY579" s="66"/>
      <c r="FZ579" s="66"/>
      <c r="GA579" s="66"/>
      <c r="GB579" s="66"/>
      <c r="GC579" s="66"/>
      <c r="GD579" s="66"/>
      <c r="GE579" s="66"/>
      <c r="GF579" s="66"/>
      <c r="GG579" s="66"/>
      <c r="GH579" s="66"/>
      <c r="GI579" s="66"/>
      <c r="GJ579" s="66"/>
      <c r="GK579" s="66"/>
      <c r="GL579" s="66"/>
      <c r="GM579" s="66"/>
    </row>
    <row r="580" spans="1:195" s="106" customFormat="1" ht="17.100000000000001" customHeight="1" x14ac:dyDescent="0.4">
      <c r="A580" s="163"/>
      <c r="B580" s="163"/>
      <c r="C580" s="163"/>
      <c r="D580" s="163"/>
      <c r="E580" s="163"/>
      <c r="F580" s="163"/>
      <c r="G580" s="163"/>
      <c r="H580" s="163"/>
      <c r="I580" s="163"/>
      <c r="J580" s="163"/>
      <c r="K580" s="163"/>
      <c r="L580" s="163"/>
      <c r="M580" s="163"/>
      <c r="N580" s="163"/>
      <c r="O580" s="163"/>
      <c r="P580" s="163"/>
      <c r="Q580" s="163"/>
      <c r="R580" s="163"/>
      <c r="S580" s="163"/>
      <c r="T580" s="163"/>
      <c r="U580" s="163"/>
      <c r="V580" s="163"/>
      <c r="W580" s="163"/>
      <c r="X580" s="163"/>
      <c r="Y580" s="163"/>
      <c r="Z580" s="163"/>
      <c r="AA580" s="163"/>
      <c r="AB580" s="163"/>
      <c r="AC580" s="163"/>
      <c r="AD580" s="163"/>
      <c r="AE580" s="163"/>
      <c r="AF580" s="163"/>
      <c r="AG580" s="163"/>
      <c r="AH580" s="163"/>
      <c r="AI580" s="163"/>
      <c r="AJ580" s="163"/>
      <c r="AK580" s="163"/>
      <c r="AL580" s="163"/>
      <c r="AM580" s="163"/>
      <c r="AN580" s="163"/>
      <c r="AO580" s="163"/>
      <c r="AP580" s="163"/>
      <c r="AQ580" s="163"/>
      <c r="AR580" s="163"/>
      <c r="AS580" s="163"/>
      <c r="AT580" s="163"/>
      <c r="AU580" s="163"/>
      <c r="AV580" s="163"/>
      <c r="AW580" s="163"/>
      <c r="AX580" s="163"/>
      <c r="AY580" s="163"/>
      <c r="AZ580" s="163"/>
      <c r="BA580" s="163"/>
      <c r="BB580" s="163"/>
      <c r="BC580" s="163"/>
      <c r="BD580" s="163"/>
      <c r="BE580" s="163"/>
      <c r="BF580" s="163"/>
      <c r="BG580" s="163"/>
      <c r="BH580" s="163"/>
      <c r="BI580" s="163"/>
      <c r="BJ580" s="163"/>
      <c r="BK580" s="163"/>
      <c r="BL580" s="163"/>
      <c r="BM580" s="163"/>
      <c r="BN580" s="163"/>
      <c r="BO580" s="163"/>
      <c r="BP580" s="163"/>
      <c r="BQ580" s="163"/>
      <c r="BR580" s="409"/>
      <c r="BS580" s="410"/>
      <c r="BT580" s="411"/>
      <c r="BU580" s="406"/>
      <c r="BV580" s="407"/>
      <c r="BW580" s="407"/>
      <c r="BX580" s="407"/>
      <c r="BY580" s="407"/>
      <c r="BZ580" s="408"/>
      <c r="CA580" s="406"/>
      <c r="CB580" s="407"/>
      <c r="CC580" s="408"/>
      <c r="CD580" s="406"/>
      <c r="CE580" s="407"/>
      <c r="CF580" s="407"/>
      <c r="CG580" s="407"/>
      <c r="CH580" s="407"/>
      <c r="CI580" s="407"/>
      <c r="CJ580" s="407"/>
      <c r="CK580" s="407"/>
      <c r="CL580" s="407"/>
      <c r="CM580" s="408"/>
      <c r="CN580" s="406"/>
      <c r="CO580" s="407"/>
      <c r="CP580" s="407"/>
      <c r="CQ580" s="407"/>
      <c r="CR580" s="407"/>
      <c r="CS580" s="408"/>
      <c r="CT580" s="406"/>
      <c r="CU580" s="407"/>
      <c r="CV580" s="408"/>
      <c r="CW580" s="406"/>
      <c r="CX580" s="407"/>
      <c r="CY580" s="407"/>
      <c r="CZ580" s="407"/>
      <c r="DA580" s="407"/>
      <c r="DB580" s="407"/>
      <c r="DC580" s="407"/>
      <c r="DD580" s="408"/>
      <c r="DE580" s="406"/>
      <c r="DF580" s="407"/>
      <c r="DG580" s="407"/>
      <c r="DH580" s="407"/>
      <c r="DI580" s="407"/>
      <c r="DJ580" s="407"/>
      <c r="DK580" s="407"/>
      <c r="DL580" s="407"/>
      <c r="DM580" s="407"/>
      <c r="DN580" s="408"/>
      <c r="DO580" s="406"/>
      <c r="DP580" s="407"/>
      <c r="DQ580" s="407"/>
      <c r="DR580" s="407"/>
      <c r="DS580" s="407"/>
      <c r="DT580" s="407"/>
      <c r="DU580" s="407"/>
      <c r="DV580" s="407"/>
      <c r="DW580" s="407"/>
      <c r="DX580" s="408"/>
      <c r="DY580" s="163"/>
      <c r="DZ580" s="163"/>
      <c r="EA580" s="163"/>
      <c r="EB580" s="163"/>
      <c r="EC580" s="163"/>
      <c r="ED580" s="206"/>
      <c r="EE580" s="211"/>
      <c r="EF580" s="210"/>
      <c r="EG580" s="210"/>
      <c r="EH580" s="210"/>
      <c r="EI580" s="210"/>
      <c r="EJ580" s="210"/>
      <c r="EK580" s="210"/>
      <c r="EL580" s="210"/>
      <c r="EM580" s="210"/>
      <c r="EN580" s="210"/>
      <c r="EO580" s="66"/>
      <c r="EP580" s="66"/>
      <c r="EQ580" s="66"/>
      <c r="ER580" s="66"/>
      <c r="ES580" s="66"/>
      <c r="ET580" s="66"/>
      <c r="EU580" s="66"/>
      <c r="EV580" s="66"/>
      <c r="EW580" s="66"/>
      <c r="EX580" s="66"/>
      <c r="EY580" s="66"/>
      <c r="EZ580" s="66"/>
      <c r="FA580" s="66"/>
      <c r="FB580" s="66"/>
      <c r="FC580" s="66"/>
      <c r="FD580" s="66"/>
      <c r="FE580" s="66"/>
      <c r="FF580" s="66"/>
      <c r="FG580" s="66"/>
      <c r="FH580" s="66"/>
      <c r="FI580" s="66"/>
      <c r="FJ580" s="66"/>
      <c r="FK580" s="66"/>
      <c r="FL580" s="66"/>
      <c r="FM580" s="66"/>
      <c r="FN580" s="66"/>
      <c r="FO580" s="66"/>
      <c r="FP580" s="66"/>
      <c r="FQ580" s="66"/>
      <c r="FR580" s="66"/>
      <c r="FS580" s="66"/>
      <c r="FT580" s="66"/>
      <c r="FU580" s="66"/>
      <c r="FV580" s="66"/>
      <c r="FW580" s="66"/>
      <c r="FX580" s="66"/>
      <c r="FY580" s="66"/>
      <c r="FZ580" s="66"/>
      <c r="GA580" s="66"/>
      <c r="GB580" s="66"/>
      <c r="GC580" s="66"/>
      <c r="GD580" s="66"/>
      <c r="GE580" s="66"/>
      <c r="GF580" s="66"/>
      <c r="GG580" s="66"/>
      <c r="GH580" s="66"/>
      <c r="GI580" s="66"/>
      <c r="GJ580" s="66"/>
      <c r="GK580" s="66"/>
      <c r="GL580" s="66"/>
      <c r="GM580" s="66"/>
    </row>
    <row r="581" spans="1:195" s="106" customFormat="1" ht="17.100000000000001" customHeight="1" x14ac:dyDescent="0.4">
      <c r="A581" s="163"/>
      <c r="B581" s="163"/>
      <c r="C581" s="163"/>
      <c r="D581" s="163"/>
      <c r="E581" s="163"/>
      <c r="F581" s="163"/>
      <c r="G581" s="163"/>
      <c r="H581" s="163"/>
      <c r="I581" s="163"/>
      <c r="J581" s="163"/>
      <c r="K581" s="163"/>
      <c r="L581" s="163"/>
      <c r="M581" s="163"/>
      <c r="N581" s="163"/>
      <c r="O581" s="163"/>
      <c r="P581" s="163"/>
      <c r="Q581" s="163"/>
      <c r="R581" s="163"/>
      <c r="S581" s="163"/>
      <c r="T581" s="163"/>
      <c r="U581" s="163"/>
      <c r="V581" s="163"/>
      <c r="W581" s="163"/>
      <c r="X581" s="163"/>
      <c r="Y581" s="163"/>
      <c r="Z581" s="163"/>
      <c r="AA581" s="163"/>
      <c r="AB581" s="163"/>
      <c r="AC581" s="163"/>
      <c r="AD581" s="163"/>
      <c r="AE581" s="163"/>
      <c r="AF581" s="163"/>
      <c r="AG581" s="163"/>
      <c r="AH581" s="163"/>
      <c r="AI581" s="163"/>
      <c r="AJ581" s="163"/>
      <c r="AK581" s="163"/>
      <c r="AL581" s="163"/>
      <c r="AM581" s="163"/>
      <c r="AN581" s="163"/>
      <c r="AO581" s="163"/>
      <c r="AP581" s="163"/>
      <c r="AQ581" s="163"/>
      <c r="AR581" s="163"/>
      <c r="AS581" s="163"/>
      <c r="AT581" s="163"/>
      <c r="AU581" s="163"/>
      <c r="AV581" s="163"/>
      <c r="AW581" s="163"/>
      <c r="AX581" s="163"/>
      <c r="AY581" s="163"/>
      <c r="AZ581" s="163"/>
      <c r="BA581" s="163"/>
      <c r="BB581" s="163"/>
      <c r="BC581" s="163"/>
      <c r="BD581" s="163"/>
      <c r="BE581" s="163"/>
      <c r="BF581" s="163"/>
      <c r="BG581" s="163"/>
      <c r="BH581" s="163"/>
      <c r="BI581" s="163"/>
      <c r="BJ581" s="163"/>
      <c r="BK581" s="163"/>
      <c r="BL581" s="163"/>
      <c r="BM581" s="163"/>
      <c r="BN581" s="163"/>
      <c r="BO581" s="163"/>
      <c r="BP581" s="163"/>
      <c r="BQ581" s="163"/>
      <c r="BR581" s="409"/>
      <c r="BS581" s="410"/>
      <c r="BT581" s="411"/>
      <c r="BU581" s="406"/>
      <c r="BV581" s="407"/>
      <c r="BW581" s="407"/>
      <c r="BX581" s="407"/>
      <c r="BY581" s="407"/>
      <c r="BZ581" s="408"/>
      <c r="CA581" s="406"/>
      <c r="CB581" s="407"/>
      <c r="CC581" s="408"/>
      <c r="CD581" s="406"/>
      <c r="CE581" s="407"/>
      <c r="CF581" s="407"/>
      <c r="CG581" s="407"/>
      <c r="CH581" s="407"/>
      <c r="CI581" s="407"/>
      <c r="CJ581" s="407"/>
      <c r="CK581" s="407"/>
      <c r="CL581" s="407"/>
      <c r="CM581" s="408"/>
      <c r="CN581" s="406"/>
      <c r="CO581" s="407"/>
      <c r="CP581" s="407"/>
      <c r="CQ581" s="407"/>
      <c r="CR581" s="407"/>
      <c r="CS581" s="408"/>
      <c r="CT581" s="406"/>
      <c r="CU581" s="407"/>
      <c r="CV581" s="408"/>
      <c r="CW581" s="406"/>
      <c r="CX581" s="407"/>
      <c r="CY581" s="407"/>
      <c r="CZ581" s="407"/>
      <c r="DA581" s="407"/>
      <c r="DB581" s="407"/>
      <c r="DC581" s="407"/>
      <c r="DD581" s="408"/>
      <c r="DE581" s="406"/>
      <c r="DF581" s="407"/>
      <c r="DG581" s="407"/>
      <c r="DH581" s="407"/>
      <c r="DI581" s="407"/>
      <c r="DJ581" s="407"/>
      <c r="DK581" s="407"/>
      <c r="DL581" s="407"/>
      <c r="DM581" s="407"/>
      <c r="DN581" s="408"/>
      <c r="DO581" s="406"/>
      <c r="DP581" s="407"/>
      <c r="DQ581" s="407"/>
      <c r="DR581" s="407"/>
      <c r="DS581" s="407"/>
      <c r="DT581" s="407"/>
      <c r="DU581" s="407"/>
      <c r="DV581" s="407"/>
      <c r="DW581" s="407"/>
      <c r="DX581" s="408"/>
      <c r="DY581" s="163"/>
      <c r="DZ581" s="163"/>
      <c r="EA581" s="163"/>
      <c r="EB581" s="163"/>
      <c r="EC581" s="163"/>
      <c r="ED581" s="206"/>
      <c r="EE581" s="211"/>
      <c r="EF581" s="210"/>
      <c r="EG581" s="210"/>
      <c r="EH581" s="210"/>
      <c r="EI581" s="210"/>
      <c r="EJ581" s="210"/>
      <c r="EK581" s="210"/>
      <c r="EL581" s="210"/>
      <c r="EM581" s="210"/>
      <c r="EN581" s="210"/>
      <c r="EO581" s="66"/>
      <c r="EP581" s="66"/>
      <c r="EQ581" s="66"/>
      <c r="ER581" s="66"/>
      <c r="ES581" s="66"/>
      <c r="ET581" s="66"/>
      <c r="EU581" s="66"/>
      <c r="EV581" s="66"/>
      <c r="EW581" s="66"/>
      <c r="EX581" s="66"/>
      <c r="EY581" s="66"/>
      <c r="EZ581" s="66"/>
      <c r="FA581" s="66"/>
      <c r="FB581" s="66"/>
      <c r="FC581" s="66"/>
      <c r="FD581" s="66"/>
      <c r="FE581" s="66"/>
      <c r="FF581" s="66"/>
      <c r="FG581" s="66"/>
      <c r="FH581" s="66"/>
      <c r="FI581" s="66"/>
      <c r="FJ581" s="66"/>
      <c r="FK581" s="66"/>
      <c r="FL581" s="66"/>
      <c r="FM581" s="66"/>
      <c r="FN581" s="66"/>
      <c r="FO581" s="66"/>
      <c r="FP581" s="66"/>
      <c r="FQ581" s="66"/>
      <c r="FR581" s="66"/>
      <c r="FS581" s="66"/>
      <c r="FT581" s="66"/>
      <c r="FU581" s="66"/>
      <c r="FV581" s="66"/>
      <c r="FW581" s="66"/>
      <c r="FX581" s="66"/>
      <c r="FY581" s="66"/>
      <c r="FZ581" s="66"/>
      <c r="GA581" s="66"/>
      <c r="GB581" s="66"/>
      <c r="GC581" s="66"/>
      <c r="GD581" s="66"/>
      <c r="GE581" s="66"/>
      <c r="GF581" s="66"/>
      <c r="GG581" s="66"/>
      <c r="GH581" s="66"/>
      <c r="GI581" s="66"/>
      <c r="GJ581" s="66"/>
      <c r="GK581" s="66"/>
      <c r="GL581" s="66"/>
      <c r="GM581" s="66"/>
    </row>
    <row r="582" spans="1:195" s="106" customFormat="1" ht="17.100000000000001" customHeight="1" x14ac:dyDescent="0.4">
      <c r="A582" s="163"/>
      <c r="B582" s="163"/>
      <c r="C582" s="163"/>
      <c r="D582" s="163"/>
      <c r="E582" s="163"/>
      <c r="F582" s="163"/>
      <c r="G582" s="163"/>
      <c r="H582" s="163"/>
      <c r="I582" s="163"/>
      <c r="J582" s="163"/>
      <c r="K582" s="163"/>
      <c r="L582" s="163"/>
      <c r="M582" s="163"/>
      <c r="N582" s="163"/>
      <c r="O582" s="163"/>
      <c r="P582" s="163"/>
      <c r="Q582" s="163"/>
      <c r="R582" s="163"/>
      <c r="S582" s="163"/>
      <c r="T582" s="163"/>
      <c r="U582" s="163"/>
      <c r="V582" s="163"/>
      <c r="W582" s="163"/>
      <c r="X582" s="163"/>
      <c r="Y582" s="163"/>
      <c r="Z582" s="163"/>
      <c r="AA582" s="163"/>
      <c r="AB582" s="163"/>
      <c r="AC582" s="163"/>
      <c r="AD582" s="163"/>
      <c r="AE582" s="163"/>
      <c r="AF582" s="163"/>
      <c r="AG582" s="163"/>
      <c r="AH582" s="163"/>
      <c r="AI582" s="163"/>
      <c r="AJ582" s="163"/>
      <c r="AK582" s="163"/>
      <c r="AL582" s="163"/>
      <c r="AM582" s="163"/>
      <c r="AN582" s="163"/>
      <c r="AO582" s="163"/>
      <c r="AP582" s="163"/>
      <c r="AQ582" s="163"/>
      <c r="AR582" s="163"/>
      <c r="AS582" s="163"/>
      <c r="AT582" s="163"/>
      <c r="AU582" s="163"/>
      <c r="AV582" s="163"/>
      <c r="AW582" s="163"/>
      <c r="AX582" s="163"/>
      <c r="AY582" s="163"/>
      <c r="AZ582" s="163"/>
      <c r="BA582" s="163"/>
      <c r="BB582" s="163"/>
      <c r="BC582" s="163"/>
      <c r="BD582" s="163"/>
      <c r="BE582" s="163"/>
      <c r="BF582" s="163"/>
      <c r="BG582" s="163"/>
      <c r="BH582" s="163"/>
      <c r="BI582" s="163"/>
      <c r="BJ582" s="163"/>
      <c r="BK582" s="163"/>
      <c r="BL582" s="163"/>
      <c r="BM582" s="163"/>
      <c r="BN582" s="163"/>
      <c r="BO582" s="163"/>
      <c r="BP582" s="163"/>
      <c r="BQ582" s="163"/>
      <c r="BR582" s="409"/>
      <c r="BS582" s="410"/>
      <c r="BT582" s="411"/>
      <c r="BU582" s="406"/>
      <c r="BV582" s="407"/>
      <c r="BW582" s="407"/>
      <c r="BX582" s="407"/>
      <c r="BY582" s="407"/>
      <c r="BZ582" s="408"/>
      <c r="CA582" s="406"/>
      <c r="CB582" s="407"/>
      <c r="CC582" s="408"/>
      <c r="CD582" s="406"/>
      <c r="CE582" s="407"/>
      <c r="CF582" s="407"/>
      <c r="CG582" s="407"/>
      <c r="CH582" s="407"/>
      <c r="CI582" s="407"/>
      <c r="CJ582" s="407"/>
      <c r="CK582" s="407"/>
      <c r="CL582" s="407"/>
      <c r="CM582" s="408"/>
      <c r="CN582" s="406"/>
      <c r="CO582" s="407"/>
      <c r="CP582" s="407"/>
      <c r="CQ582" s="407"/>
      <c r="CR582" s="407"/>
      <c r="CS582" s="408"/>
      <c r="CT582" s="406"/>
      <c r="CU582" s="407"/>
      <c r="CV582" s="408"/>
      <c r="CW582" s="406"/>
      <c r="CX582" s="407"/>
      <c r="CY582" s="407"/>
      <c r="CZ582" s="407"/>
      <c r="DA582" s="407"/>
      <c r="DB582" s="407"/>
      <c r="DC582" s="407"/>
      <c r="DD582" s="408"/>
      <c r="DE582" s="406"/>
      <c r="DF582" s="407"/>
      <c r="DG582" s="407"/>
      <c r="DH582" s="407"/>
      <c r="DI582" s="407"/>
      <c r="DJ582" s="407"/>
      <c r="DK582" s="407"/>
      <c r="DL582" s="407"/>
      <c r="DM582" s="407"/>
      <c r="DN582" s="408"/>
      <c r="DO582" s="406"/>
      <c r="DP582" s="407"/>
      <c r="DQ582" s="407"/>
      <c r="DR582" s="407"/>
      <c r="DS582" s="407"/>
      <c r="DT582" s="407"/>
      <c r="DU582" s="407"/>
      <c r="DV582" s="407"/>
      <c r="DW582" s="407"/>
      <c r="DX582" s="408"/>
      <c r="DY582" s="163"/>
      <c r="DZ582" s="163"/>
      <c r="EA582" s="163"/>
      <c r="EB582" s="163"/>
      <c r="EC582" s="163"/>
      <c r="ED582" s="206"/>
      <c r="EE582" s="211"/>
      <c r="EF582" s="210"/>
      <c r="EG582" s="210"/>
      <c r="EH582" s="210"/>
      <c r="EI582" s="210"/>
      <c r="EJ582" s="210"/>
      <c r="EK582" s="210"/>
      <c r="EL582" s="210"/>
      <c r="EM582" s="210"/>
      <c r="EN582" s="210"/>
      <c r="EO582" s="66"/>
      <c r="EP582" s="66"/>
      <c r="EQ582" s="66"/>
      <c r="ER582" s="66"/>
      <c r="ES582" s="66"/>
      <c r="ET582" s="66"/>
      <c r="EU582" s="66"/>
      <c r="EV582" s="66"/>
      <c r="EW582" s="66"/>
      <c r="EX582" s="66"/>
      <c r="EY582" s="66"/>
      <c r="EZ582" s="66"/>
      <c r="FA582" s="66"/>
      <c r="FB582" s="66"/>
      <c r="FC582" s="66"/>
      <c r="FD582" s="66"/>
      <c r="FE582" s="66"/>
      <c r="FF582" s="66"/>
      <c r="FG582" s="66"/>
      <c r="FH582" s="66"/>
      <c r="FI582" s="66"/>
      <c r="FJ582" s="66"/>
      <c r="FK582" s="66"/>
      <c r="FL582" s="66"/>
      <c r="FM582" s="66"/>
      <c r="FN582" s="66"/>
      <c r="FO582" s="66"/>
      <c r="FP582" s="66"/>
      <c r="FQ582" s="66"/>
      <c r="FR582" s="66"/>
      <c r="FS582" s="66"/>
      <c r="FT582" s="66"/>
      <c r="FU582" s="66"/>
      <c r="FV582" s="66"/>
      <c r="FW582" s="66"/>
      <c r="FX582" s="66"/>
      <c r="FY582" s="66"/>
      <c r="FZ582" s="66"/>
      <c r="GA582" s="66"/>
      <c r="GB582" s="66"/>
      <c r="GC582" s="66"/>
      <c r="GD582" s="66"/>
      <c r="GE582" s="66"/>
      <c r="GF582" s="66"/>
      <c r="GG582" s="66"/>
      <c r="GH582" s="66"/>
      <c r="GI582" s="66"/>
      <c r="GJ582" s="66"/>
      <c r="GK582" s="66"/>
      <c r="GL582" s="66"/>
      <c r="GM582" s="66"/>
    </row>
    <row r="583" spans="1:195" s="106" customFormat="1" ht="17.100000000000001" customHeight="1" x14ac:dyDescent="0.4">
      <c r="A583" s="163"/>
      <c r="B583" s="163"/>
      <c r="C583" s="163"/>
      <c r="D583" s="163"/>
      <c r="E583" s="163"/>
      <c r="F583" s="163"/>
      <c r="G583" s="163"/>
      <c r="H583" s="163"/>
      <c r="I583" s="163"/>
      <c r="J583" s="163"/>
      <c r="K583" s="163"/>
      <c r="L583" s="163"/>
      <c r="M583" s="163"/>
      <c r="N583" s="163"/>
      <c r="O583" s="163"/>
      <c r="P583" s="163"/>
      <c r="Q583" s="163"/>
      <c r="R583" s="163"/>
      <c r="S583" s="163"/>
      <c r="T583" s="163"/>
      <c r="U583" s="163"/>
      <c r="V583" s="163"/>
      <c r="W583" s="163"/>
      <c r="X583" s="163"/>
      <c r="Y583" s="163"/>
      <c r="Z583" s="163"/>
      <c r="AA583" s="163"/>
      <c r="AB583" s="163"/>
      <c r="AC583" s="163"/>
      <c r="AD583" s="163"/>
      <c r="AE583" s="163"/>
      <c r="AF583" s="163"/>
      <c r="AG583" s="163"/>
      <c r="AH583" s="163"/>
      <c r="AI583" s="163"/>
      <c r="AJ583" s="163"/>
      <c r="AK583" s="163"/>
      <c r="AL583" s="163"/>
      <c r="AM583" s="163"/>
      <c r="AN583" s="163"/>
      <c r="AO583" s="163"/>
      <c r="AP583" s="163"/>
      <c r="AQ583" s="163"/>
      <c r="AR583" s="163"/>
      <c r="AS583" s="163"/>
      <c r="AT583" s="163"/>
      <c r="AU583" s="163"/>
      <c r="AV583" s="163"/>
      <c r="AW583" s="163"/>
      <c r="AX583" s="163"/>
      <c r="AY583" s="163"/>
      <c r="AZ583" s="163"/>
      <c r="BA583" s="163"/>
      <c r="BB583" s="163"/>
      <c r="BC583" s="163"/>
      <c r="BD583" s="163"/>
      <c r="BE583" s="163"/>
      <c r="BF583" s="163"/>
      <c r="BG583" s="163"/>
      <c r="BH583" s="163"/>
      <c r="BI583" s="163"/>
      <c r="BJ583" s="163"/>
      <c r="BK583" s="163"/>
      <c r="BL583" s="163"/>
      <c r="BM583" s="163"/>
      <c r="BN583" s="163"/>
      <c r="BO583" s="163"/>
      <c r="BP583" s="163"/>
      <c r="BQ583" s="163"/>
      <c r="BR583" s="409"/>
      <c r="BS583" s="410"/>
      <c r="BT583" s="411"/>
      <c r="BU583" s="406"/>
      <c r="BV583" s="407"/>
      <c r="BW583" s="407"/>
      <c r="BX583" s="407"/>
      <c r="BY583" s="407"/>
      <c r="BZ583" s="408"/>
      <c r="CA583" s="406"/>
      <c r="CB583" s="407"/>
      <c r="CC583" s="408"/>
      <c r="CD583" s="406"/>
      <c r="CE583" s="407"/>
      <c r="CF583" s="407"/>
      <c r="CG583" s="407"/>
      <c r="CH583" s="407"/>
      <c r="CI583" s="407"/>
      <c r="CJ583" s="407"/>
      <c r="CK583" s="407"/>
      <c r="CL583" s="407"/>
      <c r="CM583" s="408"/>
      <c r="CN583" s="406"/>
      <c r="CO583" s="407"/>
      <c r="CP583" s="407"/>
      <c r="CQ583" s="407"/>
      <c r="CR583" s="407"/>
      <c r="CS583" s="408"/>
      <c r="CT583" s="406"/>
      <c r="CU583" s="407"/>
      <c r="CV583" s="408"/>
      <c r="CW583" s="406"/>
      <c r="CX583" s="407"/>
      <c r="CY583" s="407"/>
      <c r="CZ583" s="407"/>
      <c r="DA583" s="407"/>
      <c r="DB583" s="407"/>
      <c r="DC583" s="407"/>
      <c r="DD583" s="408"/>
      <c r="DE583" s="406"/>
      <c r="DF583" s="407"/>
      <c r="DG583" s="407"/>
      <c r="DH583" s="407"/>
      <c r="DI583" s="407"/>
      <c r="DJ583" s="407"/>
      <c r="DK583" s="407"/>
      <c r="DL583" s="407"/>
      <c r="DM583" s="407"/>
      <c r="DN583" s="408"/>
      <c r="DO583" s="406"/>
      <c r="DP583" s="407"/>
      <c r="DQ583" s="407"/>
      <c r="DR583" s="407"/>
      <c r="DS583" s="407"/>
      <c r="DT583" s="407"/>
      <c r="DU583" s="407"/>
      <c r="DV583" s="407"/>
      <c r="DW583" s="407"/>
      <c r="DX583" s="408"/>
      <c r="DY583" s="163"/>
      <c r="DZ583" s="163"/>
      <c r="EA583" s="163"/>
      <c r="EB583" s="163"/>
      <c r="EC583" s="163"/>
      <c r="ED583" s="206"/>
      <c r="EE583" s="211"/>
      <c r="EF583" s="210"/>
      <c r="EG583" s="210"/>
      <c r="EH583" s="210"/>
      <c r="EI583" s="210"/>
      <c r="EJ583" s="210"/>
      <c r="EK583" s="210"/>
      <c r="EL583" s="210"/>
      <c r="EM583" s="210"/>
      <c r="EN583" s="210"/>
      <c r="EO583" s="66"/>
      <c r="EP583" s="66"/>
      <c r="EQ583" s="66"/>
      <c r="ER583" s="66"/>
      <c r="ES583" s="66"/>
      <c r="ET583" s="66"/>
      <c r="EU583" s="66"/>
      <c r="EV583" s="66"/>
      <c r="EW583" s="66"/>
      <c r="EX583" s="66"/>
      <c r="EY583" s="66"/>
      <c r="EZ583" s="66"/>
      <c r="FA583" s="66"/>
      <c r="FB583" s="66"/>
      <c r="FC583" s="66"/>
      <c r="FD583" s="66"/>
      <c r="FE583" s="66"/>
      <c r="FF583" s="66"/>
      <c r="FG583" s="66"/>
      <c r="FH583" s="66"/>
      <c r="FI583" s="66"/>
      <c r="FJ583" s="66"/>
      <c r="FK583" s="66"/>
      <c r="FL583" s="66"/>
      <c r="FM583" s="66"/>
      <c r="FN583" s="66"/>
      <c r="FO583" s="66"/>
      <c r="FP583" s="66"/>
      <c r="FQ583" s="66"/>
      <c r="FR583" s="66"/>
      <c r="FS583" s="66"/>
      <c r="FT583" s="66"/>
      <c r="FU583" s="66"/>
      <c r="FV583" s="66"/>
      <c r="FW583" s="66"/>
      <c r="FX583" s="66"/>
      <c r="FY583" s="66"/>
      <c r="FZ583" s="66"/>
      <c r="GA583" s="66"/>
      <c r="GB583" s="66"/>
      <c r="GC583" s="66"/>
      <c r="GD583" s="66"/>
      <c r="GE583" s="66"/>
      <c r="GF583" s="66"/>
      <c r="GG583" s="66"/>
      <c r="GH583" s="66"/>
      <c r="GI583" s="66"/>
      <c r="GJ583" s="66"/>
      <c r="GK583" s="66"/>
      <c r="GL583" s="66"/>
      <c r="GM583" s="66"/>
    </row>
    <row r="584" spans="1:195" s="106" customFormat="1" ht="17.100000000000001" customHeight="1" x14ac:dyDescent="0.4">
      <c r="A584" s="163"/>
      <c r="B584" s="163"/>
      <c r="C584" s="163"/>
      <c r="D584" s="163"/>
      <c r="E584" s="163"/>
      <c r="F584" s="163"/>
      <c r="G584" s="163"/>
      <c r="H584" s="163"/>
      <c r="I584" s="163"/>
      <c r="J584" s="163"/>
      <c r="K584" s="163"/>
      <c r="L584" s="163"/>
      <c r="M584" s="163"/>
      <c r="N584" s="163"/>
      <c r="O584" s="163"/>
      <c r="P584" s="163"/>
      <c r="Q584" s="163"/>
      <c r="R584" s="163"/>
      <c r="S584" s="163"/>
      <c r="T584" s="163"/>
      <c r="U584" s="163"/>
      <c r="V584" s="163"/>
      <c r="W584" s="163"/>
      <c r="X584" s="163"/>
      <c r="Y584" s="163"/>
      <c r="Z584" s="163"/>
      <c r="AA584" s="163"/>
      <c r="AB584" s="163"/>
      <c r="AC584" s="163"/>
      <c r="AD584" s="163"/>
      <c r="AE584" s="163"/>
      <c r="AF584" s="163"/>
      <c r="AG584" s="163"/>
      <c r="AH584" s="163"/>
      <c r="AI584" s="163"/>
      <c r="AJ584" s="163"/>
      <c r="AK584" s="163"/>
      <c r="AL584" s="163"/>
      <c r="AM584" s="163"/>
      <c r="AN584" s="163"/>
      <c r="AO584" s="163"/>
      <c r="AP584" s="163"/>
      <c r="AQ584" s="163"/>
      <c r="AR584" s="163"/>
      <c r="AS584" s="163"/>
      <c r="AT584" s="163"/>
      <c r="AU584" s="163"/>
      <c r="AV584" s="163"/>
      <c r="AW584" s="163"/>
      <c r="AX584" s="163"/>
      <c r="AY584" s="163"/>
      <c r="AZ584" s="163"/>
      <c r="BA584" s="163"/>
      <c r="BB584" s="163"/>
      <c r="BC584" s="163"/>
      <c r="BD584" s="163"/>
      <c r="BE584" s="163"/>
      <c r="BF584" s="163"/>
      <c r="BG584" s="163"/>
      <c r="BH584" s="163"/>
      <c r="BI584" s="163"/>
      <c r="BJ584" s="163"/>
      <c r="BK584" s="163"/>
      <c r="BL584" s="163"/>
      <c r="BM584" s="163"/>
      <c r="BN584" s="163"/>
      <c r="BO584" s="163"/>
      <c r="BP584" s="163"/>
      <c r="BQ584" s="163"/>
      <c r="BR584" s="409"/>
      <c r="BS584" s="410"/>
      <c r="BT584" s="411"/>
      <c r="BU584" s="406"/>
      <c r="BV584" s="407"/>
      <c r="BW584" s="407"/>
      <c r="BX584" s="407"/>
      <c r="BY584" s="407"/>
      <c r="BZ584" s="408"/>
      <c r="CA584" s="406"/>
      <c r="CB584" s="407"/>
      <c r="CC584" s="408"/>
      <c r="CD584" s="406"/>
      <c r="CE584" s="407"/>
      <c r="CF584" s="407"/>
      <c r="CG584" s="407"/>
      <c r="CH584" s="407"/>
      <c r="CI584" s="407"/>
      <c r="CJ584" s="407"/>
      <c r="CK584" s="407"/>
      <c r="CL584" s="407"/>
      <c r="CM584" s="408"/>
      <c r="CN584" s="406"/>
      <c r="CO584" s="407"/>
      <c r="CP584" s="407"/>
      <c r="CQ584" s="407"/>
      <c r="CR584" s="407"/>
      <c r="CS584" s="408"/>
      <c r="CT584" s="406"/>
      <c r="CU584" s="407"/>
      <c r="CV584" s="408"/>
      <c r="CW584" s="406"/>
      <c r="CX584" s="407"/>
      <c r="CY584" s="407"/>
      <c r="CZ584" s="407"/>
      <c r="DA584" s="407"/>
      <c r="DB584" s="407"/>
      <c r="DC584" s="407"/>
      <c r="DD584" s="408"/>
      <c r="DE584" s="406"/>
      <c r="DF584" s="407"/>
      <c r="DG584" s="407"/>
      <c r="DH584" s="407"/>
      <c r="DI584" s="407"/>
      <c r="DJ584" s="407"/>
      <c r="DK584" s="407"/>
      <c r="DL584" s="407"/>
      <c r="DM584" s="407"/>
      <c r="DN584" s="408"/>
      <c r="DO584" s="406"/>
      <c r="DP584" s="407"/>
      <c r="DQ584" s="407"/>
      <c r="DR584" s="407"/>
      <c r="DS584" s="407"/>
      <c r="DT584" s="407"/>
      <c r="DU584" s="407"/>
      <c r="DV584" s="407"/>
      <c r="DW584" s="407"/>
      <c r="DX584" s="408"/>
      <c r="DY584" s="163"/>
      <c r="DZ584" s="163"/>
      <c r="EA584" s="163"/>
      <c r="EB584" s="163"/>
      <c r="EC584" s="163"/>
      <c r="ED584" s="206"/>
      <c r="EE584" s="211"/>
      <c r="EF584" s="210"/>
      <c r="EG584" s="210"/>
      <c r="EH584" s="210"/>
      <c r="EI584" s="210"/>
      <c r="EJ584" s="210"/>
      <c r="EK584" s="210"/>
      <c r="EL584" s="210"/>
      <c r="EM584" s="210"/>
      <c r="EN584" s="210"/>
      <c r="EO584" s="66"/>
      <c r="EP584" s="66"/>
      <c r="EQ584" s="66"/>
      <c r="ER584" s="66"/>
      <c r="ES584" s="66"/>
      <c r="ET584" s="66"/>
      <c r="EU584" s="66"/>
      <c r="EV584" s="66"/>
      <c r="EW584" s="66"/>
      <c r="EX584" s="66"/>
      <c r="EY584" s="66"/>
      <c r="EZ584" s="66"/>
      <c r="FA584" s="66"/>
      <c r="FB584" s="66"/>
      <c r="FC584" s="66"/>
      <c r="FD584" s="66"/>
      <c r="FE584" s="66"/>
      <c r="FF584" s="66"/>
      <c r="FG584" s="66"/>
      <c r="FH584" s="66"/>
      <c r="FI584" s="66"/>
      <c r="FJ584" s="66"/>
      <c r="FK584" s="66"/>
      <c r="FL584" s="66"/>
      <c r="FM584" s="66"/>
      <c r="FN584" s="66"/>
      <c r="FO584" s="66"/>
      <c r="FP584" s="66"/>
      <c r="FQ584" s="66"/>
      <c r="FR584" s="66"/>
      <c r="FS584" s="66"/>
      <c r="FT584" s="66"/>
      <c r="FU584" s="66"/>
      <c r="FV584" s="66"/>
      <c r="FW584" s="66"/>
      <c r="FX584" s="66"/>
      <c r="FY584" s="66"/>
      <c r="FZ584" s="66"/>
      <c r="GA584" s="66"/>
      <c r="GB584" s="66"/>
      <c r="GC584" s="66"/>
      <c r="GD584" s="66"/>
      <c r="GE584" s="66"/>
      <c r="GF584" s="66"/>
      <c r="GG584" s="66"/>
      <c r="GH584" s="66"/>
      <c r="GI584" s="66"/>
      <c r="GJ584" s="66"/>
      <c r="GK584" s="66"/>
      <c r="GL584" s="66"/>
      <c r="GM584" s="66"/>
    </row>
    <row r="585" spans="1:195" s="106" customFormat="1" ht="17.100000000000001" customHeight="1" x14ac:dyDescent="0.4">
      <c r="A585" s="163"/>
      <c r="B585" s="163"/>
      <c r="C585" s="163"/>
      <c r="D585" s="163"/>
      <c r="E585" s="163"/>
      <c r="F585" s="163"/>
      <c r="G585" s="163"/>
      <c r="H585" s="163"/>
      <c r="I585" s="163"/>
      <c r="J585" s="163"/>
      <c r="K585" s="163"/>
      <c r="L585" s="163"/>
      <c r="M585" s="163"/>
      <c r="N585" s="163"/>
      <c r="O585" s="163"/>
      <c r="P585" s="163"/>
      <c r="Q585" s="163"/>
      <c r="R585" s="163"/>
      <c r="S585" s="163"/>
      <c r="T585" s="163"/>
      <c r="U585" s="163"/>
      <c r="V585" s="163"/>
      <c r="W585" s="163"/>
      <c r="X585" s="163"/>
      <c r="Y585" s="163"/>
      <c r="Z585" s="163"/>
      <c r="AA585" s="163"/>
      <c r="AB585" s="163"/>
      <c r="AC585" s="163"/>
      <c r="AD585" s="163"/>
      <c r="AE585" s="163"/>
      <c r="AF585" s="163"/>
      <c r="AG585" s="163"/>
      <c r="AH585" s="163"/>
      <c r="AI585" s="163"/>
      <c r="AJ585" s="163"/>
      <c r="AK585" s="163"/>
      <c r="AL585" s="163"/>
      <c r="AM585" s="163"/>
      <c r="AN585" s="163"/>
      <c r="AO585" s="163"/>
      <c r="AP585" s="163"/>
      <c r="AQ585" s="163"/>
      <c r="AR585" s="163"/>
      <c r="AS585" s="163"/>
      <c r="AT585" s="163"/>
      <c r="AU585" s="163"/>
      <c r="AV585" s="163"/>
      <c r="AW585" s="163"/>
      <c r="AX585" s="163"/>
      <c r="AY585" s="163"/>
      <c r="AZ585" s="163"/>
      <c r="BA585" s="163"/>
      <c r="BB585" s="163"/>
      <c r="BC585" s="163"/>
      <c r="BD585" s="163"/>
      <c r="BE585" s="163"/>
      <c r="BF585" s="163"/>
      <c r="BG585" s="163"/>
      <c r="BH585" s="163"/>
      <c r="BI585" s="163"/>
      <c r="BJ585" s="163"/>
      <c r="BK585" s="163"/>
      <c r="BL585" s="163"/>
      <c r="BM585" s="163"/>
      <c r="BN585" s="163"/>
      <c r="BO585" s="163"/>
      <c r="BP585" s="163"/>
      <c r="BQ585" s="163"/>
      <c r="BR585" s="409"/>
      <c r="BS585" s="410"/>
      <c r="BT585" s="411"/>
      <c r="BU585" s="406"/>
      <c r="BV585" s="407"/>
      <c r="BW585" s="407"/>
      <c r="BX585" s="407"/>
      <c r="BY585" s="407"/>
      <c r="BZ585" s="408"/>
      <c r="CA585" s="406"/>
      <c r="CB585" s="407"/>
      <c r="CC585" s="408"/>
      <c r="CD585" s="406"/>
      <c r="CE585" s="407"/>
      <c r="CF585" s="407"/>
      <c r="CG585" s="407"/>
      <c r="CH585" s="407"/>
      <c r="CI585" s="407"/>
      <c r="CJ585" s="407"/>
      <c r="CK585" s="407"/>
      <c r="CL585" s="407"/>
      <c r="CM585" s="408"/>
      <c r="CN585" s="406"/>
      <c r="CO585" s="407"/>
      <c r="CP585" s="407"/>
      <c r="CQ585" s="407"/>
      <c r="CR585" s="407"/>
      <c r="CS585" s="408"/>
      <c r="CT585" s="406"/>
      <c r="CU585" s="407"/>
      <c r="CV585" s="408"/>
      <c r="CW585" s="406"/>
      <c r="CX585" s="407"/>
      <c r="CY585" s="407"/>
      <c r="CZ585" s="407"/>
      <c r="DA585" s="407"/>
      <c r="DB585" s="407"/>
      <c r="DC585" s="407"/>
      <c r="DD585" s="408"/>
      <c r="DE585" s="406"/>
      <c r="DF585" s="407"/>
      <c r="DG585" s="407"/>
      <c r="DH585" s="407"/>
      <c r="DI585" s="407"/>
      <c r="DJ585" s="407"/>
      <c r="DK585" s="407"/>
      <c r="DL585" s="407"/>
      <c r="DM585" s="407"/>
      <c r="DN585" s="408"/>
      <c r="DO585" s="406"/>
      <c r="DP585" s="407"/>
      <c r="DQ585" s="407"/>
      <c r="DR585" s="407"/>
      <c r="DS585" s="407"/>
      <c r="DT585" s="407"/>
      <c r="DU585" s="407"/>
      <c r="DV585" s="407"/>
      <c r="DW585" s="407"/>
      <c r="DX585" s="408"/>
      <c r="DY585" s="163"/>
      <c r="DZ585" s="163"/>
      <c r="EA585" s="163"/>
      <c r="EB585" s="163"/>
      <c r="EC585" s="163"/>
      <c r="ED585" s="206"/>
      <c r="EE585" s="211"/>
      <c r="EF585" s="210"/>
      <c r="EG585" s="210"/>
      <c r="EH585" s="210"/>
      <c r="EI585" s="210"/>
      <c r="EJ585" s="210"/>
      <c r="EK585" s="210"/>
      <c r="EL585" s="210"/>
      <c r="EM585" s="210"/>
      <c r="EN585" s="210"/>
      <c r="EO585" s="66"/>
      <c r="EP585" s="66"/>
      <c r="EQ585" s="66"/>
      <c r="ER585" s="66"/>
      <c r="ES585" s="66"/>
      <c r="ET585" s="66"/>
      <c r="EU585" s="66"/>
      <c r="EV585" s="66"/>
      <c r="EW585" s="66"/>
      <c r="EX585" s="66"/>
      <c r="EY585" s="66"/>
      <c r="EZ585" s="66"/>
      <c r="FA585" s="66"/>
      <c r="FB585" s="66"/>
      <c r="FC585" s="66"/>
      <c r="FD585" s="66"/>
      <c r="FE585" s="66"/>
      <c r="FF585" s="66"/>
      <c r="FG585" s="66"/>
      <c r="FH585" s="66"/>
      <c r="FI585" s="66"/>
      <c r="FJ585" s="66"/>
      <c r="FK585" s="66"/>
      <c r="FL585" s="66"/>
      <c r="FM585" s="66"/>
      <c r="FN585" s="66"/>
      <c r="FO585" s="66"/>
      <c r="FP585" s="66"/>
      <c r="FQ585" s="66"/>
      <c r="FR585" s="66"/>
      <c r="FS585" s="66"/>
      <c r="FT585" s="66"/>
      <c r="FU585" s="66"/>
      <c r="FV585" s="66"/>
      <c r="FW585" s="66"/>
      <c r="FX585" s="66"/>
      <c r="FY585" s="66"/>
      <c r="FZ585" s="66"/>
      <c r="GA585" s="66"/>
      <c r="GB585" s="66"/>
      <c r="GC585" s="66"/>
      <c r="GD585" s="66"/>
      <c r="GE585" s="66"/>
      <c r="GF585" s="66"/>
      <c r="GG585" s="66"/>
      <c r="GH585" s="66"/>
      <c r="GI585" s="66"/>
      <c r="GJ585" s="66"/>
      <c r="GK585" s="66"/>
      <c r="GL585" s="66"/>
      <c r="GM585" s="66"/>
    </row>
    <row r="586" spans="1:195" s="106" customFormat="1" ht="17.100000000000001" customHeight="1" x14ac:dyDescent="0.4">
      <c r="A586" s="163"/>
      <c r="B586" s="163"/>
      <c r="C586" s="163"/>
      <c r="D586" s="163"/>
      <c r="E586" s="163"/>
      <c r="F586" s="163"/>
      <c r="G586" s="163"/>
      <c r="H586" s="163"/>
      <c r="I586" s="163"/>
      <c r="J586" s="163"/>
      <c r="K586" s="163"/>
      <c r="L586" s="163"/>
      <c r="M586" s="163"/>
      <c r="N586" s="163"/>
      <c r="O586" s="163"/>
      <c r="P586" s="163"/>
      <c r="Q586" s="163"/>
      <c r="R586" s="163"/>
      <c r="S586" s="163"/>
      <c r="T586" s="163"/>
      <c r="U586" s="163"/>
      <c r="V586" s="163"/>
      <c r="W586" s="163"/>
      <c r="X586" s="163"/>
      <c r="Y586" s="163"/>
      <c r="Z586" s="163"/>
      <c r="AA586" s="163"/>
      <c r="AB586" s="163"/>
      <c r="AC586" s="163"/>
      <c r="AD586" s="163"/>
      <c r="AE586" s="163"/>
      <c r="AF586" s="163"/>
      <c r="AG586" s="163"/>
      <c r="AH586" s="163"/>
      <c r="AI586" s="163"/>
      <c r="AJ586" s="163"/>
      <c r="AK586" s="163"/>
      <c r="AL586" s="163"/>
      <c r="AM586" s="163"/>
      <c r="AN586" s="163"/>
      <c r="AO586" s="163"/>
      <c r="AP586" s="163"/>
      <c r="AQ586" s="163"/>
      <c r="AR586" s="163"/>
      <c r="AS586" s="163"/>
      <c r="AT586" s="163"/>
      <c r="AU586" s="163"/>
      <c r="AV586" s="163"/>
      <c r="AW586" s="163"/>
      <c r="AX586" s="163"/>
      <c r="AY586" s="163"/>
      <c r="AZ586" s="163"/>
      <c r="BA586" s="163"/>
      <c r="BB586" s="163"/>
      <c r="BC586" s="163"/>
      <c r="BD586" s="163"/>
      <c r="BE586" s="163"/>
      <c r="BF586" s="163"/>
      <c r="BG586" s="163"/>
      <c r="BH586" s="163"/>
      <c r="BI586" s="163"/>
      <c r="BJ586" s="163"/>
      <c r="BK586" s="163"/>
      <c r="BL586" s="163"/>
      <c r="BM586" s="163"/>
      <c r="BN586" s="163"/>
      <c r="BO586" s="163"/>
      <c r="BP586" s="163"/>
      <c r="BQ586" s="163"/>
      <c r="BR586" s="409"/>
      <c r="BS586" s="410"/>
      <c r="BT586" s="411"/>
      <c r="BU586" s="406"/>
      <c r="BV586" s="407"/>
      <c r="BW586" s="407"/>
      <c r="BX586" s="407"/>
      <c r="BY586" s="407"/>
      <c r="BZ586" s="408"/>
      <c r="CA586" s="406"/>
      <c r="CB586" s="407"/>
      <c r="CC586" s="408"/>
      <c r="CD586" s="406"/>
      <c r="CE586" s="407"/>
      <c r="CF586" s="407"/>
      <c r="CG586" s="407"/>
      <c r="CH586" s="407"/>
      <c r="CI586" s="407"/>
      <c r="CJ586" s="407"/>
      <c r="CK586" s="407"/>
      <c r="CL586" s="407"/>
      <c r="CM586" s="408"/>
      <c r="CN586" s="406"/>
      <c r="CO586" s="407"/>
      <c r="CP586" s="407"/>
      <c r="CQ586" s="407"/>
      <c r="CR586" s="407"/>
      <c r="CS586" s="408"/>
      <c r="CT586" s="406"/>
      <c r="CU586" s="407"/>
      <c r="CV586" s="408"/>
      <c r="CW586" s="406"/>
      <c r="CX586" s="407"/>
      <c r="CY586" s="407"/>
      <c r="CZ586" s="407"/>
      <c r="DA586" s="407"/>
      <c r="DB586" s="407"/>
      <c r="DC586" s="407"/>
      <c r="DD586" s="408"/>
      <c r="DE586" s="406"/>
      <c r="DF586" s="407"/>
      <c r="DG586" s="407"/>
      <c r="DH586" s="407"/>
      <c r="DI586" s="407"/>
      <c r="DJ586" s="407"/>
      <c r="DK586" s="407"/>
      <c r="DL586" s="407"/>
      <c r="DM586" s="407"/>
      <c r="DN586" s="408"/>
      <c r="DO586" s="406"/>
      <c r="DP586" s="407"/>
      <c r="DQ586" s="407"/>
      <c r="DR586" s="407"/>
      <c r="DS586" s="407"/>
      <c r="DT586" s="407"/>
      <c r="DU586" s="407"/>
      <c r="DV586" s="407"/>
      <c r="DW586" s="407"/>
      <c r="DX586" s="408"/>
      <c r="DY586" s="163"/>
      <c r="DZ586" s="163"/>
      <c r="EA586" s="163"/>
      <c r="EB586" s="163"/>
      <c r="EC586" s="163"/>
      <c r="ED586" s="206"/>
      <c r="EE586" s="211"/>
      <c r="EF586" s="210"/>
      <c r="EG586" s="210"/>
      <c r="EH586" s="210"/>
      <c r="EI586" s="210"/>
      <c r="EJ586" s="210"/>
      <c r="EK586" s="210"/>
      <c r="EL586" s="210"/>
      <c r="EM586" s="210"/>
      <c r="EN586" s="210"/>
      <c r="EO586" s="66"/>
      <c r="EP586" s="66"/>
      <c r="EQ586" s="66"/>
      <c r="ER586" s="66"/>
      <c r="ES586" s="66"/>
      <c r="ET586" s="66"/>
      <c r="EU586" s="66"/>
      <c r="EV586" s="66"/>
      <c r="EW586" s="66"/>
      <c r="EX586" s="66"/>
      <c r="EY586" s="66"/>
      <c r="EZ586" s="66"/>
      <c r="FA586" s="66"/>
      <c r="FB586" s="66"/>
      <c r="FC586" s="66"/>
      <c r="FD586" s="66"/>
      <c r="FE586" s="66"/>
      <c r="FF586" s="66"/>
      <c r="FG586" s="66"/>
      <c r="FH586" s="66"/>
      <c r="FI586" s="66"/>
      <c r="FJ586" s="66"/>
      <c r="FK586" s="66"/>
      <c r="FL586" s="66"/>
      <c r="FM586" s="66"/>
      <c r="FN586" s="66"/>
      <c r="FO586" s="66"/>
      <c r="FP586" s="66"/>
      <c r="FQ586" s="66"/>
      <c r="FR586" s="66"/>
      <c r="FS586" s="66"/>
      <c r="FT586" s="66"/>
      <c r="FU586" s="66"/>
      <c r="FV586" s="66"/>
      <c r="FW586" s="66"/>
      <c r="FX586" s="66"/>
      <c r="FY586" s="66"/>
      <c r="FZ586" s="66"/>
      <c r="GA586" s="66"/>
      <c r="GB586" s="66"/>
      <c r="GC586" s="66"/>
      <c r="GD586" s="66"/>
      <c r="GE586" s="66"/>
      <c r="GF586" s="66"/>
      <c r="GG586" s="66"/>
      <c r="GH586" s="66"/>
      <c r="GI586" s="66"/>
      <c r="GJ586" s="66"/>
      <c r="GK586" s="66"/>
      <c r="GL586" s="66"/>
      <c r="GM586" s="66"/>
    </row>
    <row r="587" spans="1:195" s="106" customFormat="1" ht="17.100000000000001" customHeight="1" x14ac:dyDescent="0.4">
      <c r="A587" s="163"/>
      <c r="B587" s="163"/>
      <c r="C587" s="163"/>
      <c r="D587" s="163"/>
      <c r="E587" s="163"/>
      <c r="F587" s="163"/>
      <c r="G587" s="163"/>
      <c r="H587" s="163"/>
      <c r="I587" s="163"/>
      <c r="J587" s="163"/>
      <c r="K587" s="163"/>
      <c r="L587" s="163"/>
      <c r="M587" s="163"/>
      <c r="N587" s="163"/>
      <c r="O587" s="163"/>
      <c r="P587" s="163"/>
      <c r="Q587" s="163"/>
      <c r="R587" s="163"/>
      <c r="S587" s="163"/>
      <c r="T587" s="163"/>
      <c r="U587" s="163"/>
      <c r="V587" s="163"/>
      <c r="W587" s="163"/>
      <c r="X587" s="163"/>
      <c r="Y587" s="163"/>
      <c r="Z587" s="163"/>
      <c r="AA587" s="163"/>
      <c r="AB587" s="163"/>
      <c r="AC587" s="163"/>
      <c r="AD587" s="163"/>
      <c r="AE587" s="163"/>
      <c r="AF587" s="163"/>
      <c r="AG587" s="163"/>
      <c r="AH587" s="163"/>
      <c r="AI587" s="163"/>
      <c r="AJ587" s="163"/>
      <c r="AK587" s="163"/>
      <c r="AL587" s="163"/>
      <c r="AM587" s="163"/>
      <c r="AN587" s="163"/>
      <c r="AO587" s="163"/>
      <c r="AP587" s="163"/>
      <c r="AQ587" s="163"/>
      <c r="AR587" s="163"/>
      <c r="AS587" s="163"/>
      <c r="AT587" s="163"/>
      <c r="AU587" s="163"/>
      <c r="AV587" s="163"/>
      <c r="AW587" s="163"/>
      <c r="AX587" s="163"/>
      <c r="AY587" s="163"/>
      <c r="AZ587" s="163"/>
      <c r="BA587" s="163"/>
      <c r="BB587" s="163"/>
      <c r="BC587" s="163"/>
      <c r="BD587" s="163"/>
      <c r="BE587" s="163"/>
      <c r="BF587" s="163"/>
      <c r="BG587" s="163"/>
      <c r="BH587" s="163"/>
      <c r="BI587" s="163"/>
      <c r="BJ587" s="163"/>
      <c r="BK587" s="163"/>
      <c r="BL587" s="163"/>
      <c r="BM587" s="163"/>
      <c r="BN587" s="163"/>
      <c r="BO587" s="163"/>
      <c r="BP587" s="163"/>
      <c r="BQ587" s="163"/>
      <c r="BR587" s="409"/>
      <c r="BS587" s="410"/>
      <c r="BT587" s="411"/>
      <c r="BU587" s="406"/>
      <c r="BV587" s="407"/>
      <c r="BW587" s="407"/>
      <c r="BX587" s="407"/>
      <c r="BY587" s="407"/>
      <c r="BZ587" s="408"/>
      <c r="CA587" s="406"/>
      <c r="CB587" s="407"/>
      <c r="CC587" s="408"/>
      <c r="CD587" s="406"/>
      <c r="CE587" s="407"/>
      <c r="CF587" s="407"/>
      <c r="CG587" s="407"/>
      <c r="CH587" s="407"/>
      <c r="CI587" s="407"/>
      <c r="CJ587" s="407"/>
      <c r="CK587" s="407"/>
      <c r="CL587" s="407"/>
      <c r="CM587" s="408"/>
      <c r="CN587" s="406"/>
      <c r="CO587" s="407"/>
      <c r="CP587" s="407"/>
      <c r="CQ587" s="407"/>
      <c r="CR587" s="407"/>
      <c r="CS587" s="408"/>
      <c r="CT587" s="406"/>
      <c r="CU587" s="407"/>
      <c r="CV587" s="408"/>
      <c r="CW587" s="406"/>
      <c r="CX587" s="407"/>
      <c r="CY587" s="407"/>
      <c r="CZ587" s="407"/>
      <c r="DA587" s="407"/>
      <c r="DB587" s="407"/>
      <c r="DC587" s="407"/>
      <c r="DD587" s="408"/>
      <c r="DE587" s="406"/>
      <c r="DF587" s="407"/>
      <c r="DG587" s="407"/>
      <c r="DH587" s="407"/>
      <c r="DI587" s="407"/>
      <c r="DJ587" s="407"/>
      <c r="DK587" s="407"/>
      <c r="DL587" s="407"/>
      <c r="DM587" s="407"/>
      <c r="DN587" s="408"/>
      <c r="DO587" s="406"/>
      <c r="DP587" s="407"/>
      <c r="DQ587" s="407"/>
      <c r="DR587" s="407"/>
      <c r="DS587" s="407"/>
      <c r="DT587" s="407"/>
      <c r="DU587" s="407"/>
      <c r="DV587" s="407"/>
      <c r="DW587" s="407"/>
      <c r="DX587" s="408"/>
      <c r="DY587" s="163"/>
      <c r="DZ587" s="163"/>
      <c r="EA587" s="163"/>
      <c r="EB587" s="163"/>
      <c r="EC587" s="163"/>
      <c r="ED587" s="206"/>
      <c r="EE587" s="211"/>
      <c r="EF587" s="210"/>
      <c r="EG587" s="210"/>
      <c r="EH587" s="210"/>
      <c r="EI587" s="210"/>
      <c r="EJ587" s="210"/>
      <c r="EK587" s="210"/>
      <c r="EL587" s="210"/>
      <c r="EM587" s="210"/>
      <c r="EN587" s="210"/>
      <c r="EO587" s="66"/>
      <c r="EP587" s="66"/>
      <c r="EQ587" s="66"/>
      <c r="ER587" s="66"/>
      <c r="ES587" s="66"/>
      <c r="ET587" s="66"/>
      <c r="EU587" s="66"/>
      <c r="EV587" s="66"/>
      <c r="EW587" s="66"/>
      <c r="EX587" s="66"/>
      <c r="EY587" s="66"/>
      <c r="EZ587" s="66"/>
      <c r="FA587" s="66"/>
      <c r="FB587" s="66"/>
      <c r="FC587" s="66"/>
      <c r="FD587" s="66"/>
      <c r="FE587" s="66"/>
      <c r="FF587" s="66"/>
      <c r="FG587" s="66"/>
      <c r="FH587" s="66"/>
      <c r="FI587" s="66"/>
      <c r="FJ587" s="66"/>
      <c r="FK587" s="66"/>
      <c r="FL587" s="66"/>
      <c r="FM587" s="66"/>
      <c r="FN587" s="66"/>
      <c r="FO587" s="66"/>
      <c r="FP587" s="66"/>
      <c r="FQ587" s="66"/>
      <c r="FR587" s="66"/>
      <c r="FS587" s="66"/>
      <c r="FT587" s="66"/>
      <c r="FU587" s="66"/>
      <c r="FV587" s="66"/>
      <c r="FW587" s="66"/>
      <c r="FX587" s="66"/>
      <c r="FY587" s="66"/>
      <c r="FZ587" s="66"/>
      <c r="GA587" s="66"/>
      <c r="GB587" s="66"/>
      <c r="GC587" s="66"/>
      <c r="GD587" s="66"/>
      <c r="GE587" s="66"/>
      <c r="GF587" s="66"/>
      <c r="GG587" s="66"/>
      <c r="GH587" s="66"/>
      <c r="GI587" s="66"/>
      <c r="GJ587" s="66"/>
      <c r="GK587" s="66"/>
      <c r="GL587" s="66"/>
      <c r="GM587" s="66"/>
    </row>
    <row r="588" spans="1:195" s="106" customFormat="1" ht="17.100000000000001" customHeight="1" x14ac:dyDescent="0.4">
      <c r="A588" s="163"/>
      <c r="B588" s="163"/>
      <c r="C588" s="163"/>
      <c r="D588" s="163"/>
      <c r="E588" s="163"/>
      <c r="F588" s="163"/>
      <c r="G588" s="163"/>
      <c r="H588" s="163"/>
      <c r="I588" s="163"/>
      <c r="J588" s="163"/>
      <c r="K588" s="163"/>
      <c r="L588" s="163"/>
      <c r="M588" s="163"/>
      <c r="N588" s="163"/>
      <c r="O588" s="163"/>
      <c r="P588" s="163"/>
      <c r="Q588" s="163"/>
      <c r="R588" s="163"/>
      <c r="S588" s="163"/>
      <c r="T588" s="163"/>
      <c r="U588" s="163"/>
      <c r="V588" s="163"/>
      <c r="W588" s="163"/>
      <c r="X588" s="163"/>
      <c r="Y588" s="163"/>
      <c r="Z588" s="163"/>
      <c r="AA588" s="163"/>
      <c r="AB588" s="163"/>
      <c r="AC588" s="163"/>
      <c r="AD588" s="163"/>
      <c r="AE588" s="163"/>
      <c r="AF588" s="163"/>
      <c r="AG588" s="163"/>
      <c r="AH588" s="163"/>
      <c r="AI588" s="163"/>
      <c r="AJ588" s="163"/>
      <c r="AK588" s="163"/>
      <c r="AL588" s="163"/>
      <c r="AM588" s="163"/>
      <c r="AN588" s="163"/>
      <c r="AO588" s="163"/>
      <c r="AP588" s="163"/>
      <c r="AQ588" s="163"/>
      <c r="AR588" s="163"/>
      <c r="AS588" s="163"/>
      <c r="AT588" s="163"/>
      <c r="AU588" s="163"/>
      <c r="AV588" s="163"/>
      <c r="AW588" s="163"/>
      <c r="AX588" s="163"/>
      <c r="AY588" s="163"/>
      <c r="AZ588" s="163"/>
      <c r="BA588" s="163"/>
      <c r="BB588" s="163"/>
      <c r="BC588" s="163"/>
      <c r="BD588" s="163"/>
      <c r="BE588" s="163"/>
      <c r="BF588" s="163"/>
      <c r="BG588" s="163"/>
      <c r="BH588" s="163"/>
      <c r="BI588" s="163"/>
      <c r="BJ588" s="163"/>
      <c r="BK588" s="163"/>
      <c r="BL588" s="163"/>
      <c r="BM588" s="163"/>
      <c r="BN588" s="163"/>
      <c r="BO588" s="163"/>
      <c r="BP588" s="163"/>
      <c r="BQ588" s="163"/>
      <c r="BR588" s="409"/>
      <c r="BS588" s="410"/>
      <c r="BT588" s="411"/>
      <c r="BU588" s="406"/>
      <c r="BV588" s="407"/>
      <c r="BW588" s="407"/>
      <c r="BX588" s="407"/>
      <c r="BY588" s="407"/>
      <c r="BZ588" s="408"/>
      <c r="CA588" s="406"/>
      <c r="CB588" s="407"/>
      <c r="CC588" s="408"/>
      <c r="CD588" s="406"/>
      <c r="CE588" s="407"/>
      <c r="CF588" s="407"/>
      <c r="CG588" s="407"/>
      <c r="CH588" s="407"/>
      <c r="CI588" s="407"/>
      <c r="CJ588" s="407"/>
      <c r="CK588" s="407"/>
      <c r="CL588" s="407"/>
      <c r="CM588" s="408"/>
      <c r="CN588" s="406"/>
      <c r="CO588" s="407"/>
      <c r="CP588" s="407"/>
      <c r="CQ588" s="407"/>
      <c r="CR588" s="407"/>
      <c r="CS588" s="408"/>
      <c r="CT588" s="406"/>
      <c r="CU588" s="407"/>
      <c r="CV588" s="408"/>
      <c r="CW588" s="406"/>
      <c r="CX588" s="407"/>
      <c r="CY588" s="407"/>
      <c r="CZ588" s="407"/>
      <c r="DA588" s="407"/>
      <c r="DB588" s="407"/>
      <c r="DC588" s="407"/>
      <c r="DD588" s="408"/>
      <c r="DE588" s="406"/>
      <c r="DF588" s="407"/>
      <c r="DG588" s="407"/>
      <c r="DH588" s="407"/>
      <c r="DI588" s="407"/>
      <c r="DJ588" s="407"/>
      <c r="DK588" s="407"/>
      <c r="DL588" s="407"/>
      <c r="DM588" s="407"/>
      <c r="DN588" s="408"/>
      <c r="DO588" s="406"/>
      <c r="DP588" s="407"/>
      <c r="DQ588" s="407"/>
      <c r="DR588" s="407"/>
      <c r="DS588" s="407"/>
      <c r="DT588" s="407"/>
      <c r="DU588" s="407"/>
      <c r="DV588" s="407"/>
      <c r="DW588" s="407"/>
      <c r="DX588" s="408"/>
      <c r="DY588" s="163"/>
      <c r="DZ588" s="163"/>
      <c r="EA588" s="163"/>
      <c r="EB588" s="163"/>
      <c r="EC588" s="163"/>
      <c r="ED588" s="206"/>
      <c r="EE588" s="211"/>
      <c r="EF588" s="210"/>
      <c r="EG588" s="210"/>
      <c r="EH588" s="210"/>
      <c r="EI588" s="210"/>
      <c r="EJ588" s="210"/>
      <c r="EK588" s="210"/>
      <c r="EL588" s="210"/>
      <c r="EM588" s="210"/>
      <c r="EN588" s="210"/>
      <c r="EO588" s="66"/>
      <c r="EP588" s="66"/>
      <c r="EQ588" s="66"/>
      <c r="ER588" s="66"/>
      <c r="ES588" s="66"/>
      <c r="ET588" s="66"/>
      <c r="EU588" s="66"/>
      <c r="EV588" s="66"/>
      <c r="EW588" s="66"/>
      <c r="EX588" s="66"/>
      <c r="EY588" s="66"/>
      <c r="EZ588" s="66"/>
      <c r="FA588" s="66"/>
      <c r="FB588" s="66"/>
      <c r="FC588" s="66"/>
      <c r="FD588" s="66"/>
      <c r="FE588" s="66"/>
      <c r="FF588" s="66"/>
      <c r="FG588" s="66"/>
      <c r="FH588" s="66"/>
      <c r="FI588" s="66"/>
      <c r="FJ588" s="66"/>
      <c r="FK588" s="66"/>
      <c r="FL588" s="66"/>
      <c r="FM588" s="66"/>
      <c r="FN588" s="66"/>
      <c r="FO588" s="66"/>
      <c r="FP588" s="66"/>
      <c r="FQ588" s="66"/>
      <c r="FR588" s="66"/>
      <c r="FS588" s="66"/>
      <c r="FT588" s="66"/>
      <c r="FU588" s="66"/>
      <c r="FV588" s="66"/>
      <c r="FW588" s="66"/>
      <c r="FX588" s="66"/>
      <c r="FY588" s="66"/>
      <c r="FZ588" s="66"/>
      <c r="GA588" s="66"/>
      <c r="GB588" s="66"/>
      <c r="GC588" s="66"/>
      <c r="GD588" s="66"/>
      <c r="GE588" s="66"/>
      <c r="GF588" s="66"/>
      <c r="GG588" s="66"/>
      <c r="GH588" s="66"/>
      <c r="GI588" s="66"/>
      <c r="GJ588" s="66"/>
      <c r="GK588" s="66"/>
      <c r="GL588" s="66"/>
      <c r="GM588" s="66"/>
    </row>
    <row r="589" spans="1:195" s="106" customFormat="1" ht="17.100000000000001" customHeight="1" x14ac:dyDescent="0.4">
      <c r="A589" s="163"/>
      <c r="B589" s="163"/>
      <c r="C589" s="163"/>
      <c r="D589" s="163"/>
      <c r="E589" s="163"/>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3"/>
      <c r="AY589" s="163"/>
      <c r="AZ589" s="163"/>
      <c r="BA589" s="163"/>
      <c r="BB589" s="163"/>
      <c r="BC589" s="163"/>
      <c r="BD589" s="163"/>
      <c r="BE589" s="163"/>
      <c r="BF589" s="163"/>
      <c r="BG589" s="163"/>
      <c r="BH589" s="163"/>
      <c r="BI589" s="163"/>
      <c r="BJ589" s="163"/>
      <c r="BK589" s="163"/>
      <c r="BL589" s="163"/>
      <c r="BM589" s="163"/>
      <c r="BN589" s="163"/>
      <c r="BO589" s="163"/>
      <c r="BP589" s="163"/>
      <c r="BQ589" s="163"/>
      <c r="BR589" s="409"/>
      <c r="BS589" s="410"/>
      <c r="BT589" s="411"/>
      <c r="BU589" s="406"/>
      <c r="BV589" s="407"/>
      <c r="BW589" s="407"/>
      <c r="BX589" s="407"/>
      <c r="BY589" s="407"/>
      <c r="BZ589" s="408"/>
      <c r="CA589" s="406"/>
      <c r="CB589" s="407"/>
      <c r="CC589" s="408"/>
      <c r="CD589" s="406"/>
      <c r="CE589" s="407"/>
      <c r="CF589" s="407"/>
      <c r="CG589" s="407"/>
      <c r="CH589" s="407"/>
      <c r="CI589" s="407"/>
      <c r="CJ589" s="407"/>
      <c r="CK589" s="407"/>
      <c r="CL589" s="407"/>
      <c r="CM589" s="408"/>
      <c r="CN589" s="406"/>
      <c r="CO589" s="407"/>
      <c r="CP589" s="407"/>
      <c r="CQ589" s="407"/>
      <c r="CR589" s="407"/>
      <c r="CS589" s="408"/>
      <c r="CT589" s="406"/>
      <c r="CU589" s="407"/>
      <c r="CV589" s="408"/>
      <c r="CW589" s="406"/>
      <c r="CX589" s="407"/>
      <c r="CY589" s="407"/>
      <c r="CZ589" s="407"/>
      <c r="DA589" s="407"/>
      <c r="DB589" s="407"/>
      <c r="DC589" s="407"/>
      <c r="DD589" s="408"/>
      <c r="DE589" s="406"/>
      <c r="DF589" s="407"/>
      <c r="DG589" s="407"/>
      <c r="DH589" s="407"/>
      <c r="DI589" s="407"/>
      <c r="DJ589" s="407"/>
      <c r="DK589" s="407"/>
      <c r="DL589" s="407"/>
      <c r="DM589" s="407"/>
      <c r="DN589" s="408"/>
      <c r="DO589" s="406"/>
      <c r="DP589" s="407"/>
      <c r="DQ589" s="407"/>
      <c r="DR589" s="407"/>
      <c r="DS589" s="407"/>
      <c r="DT589" s="407"/>
      <c r="DU589" s="407"/>
      <c r="DV589" s="407"/>
      <c r="DW589" s="407"/>
      <c r="DX589" s="408"/>
      <c r="DY589" s="163"/>
      <c r="DZ589" s="163"/>
      <c r="EA589" s="163"/>
      <c r="EB589" s="163"/>
      <c r="EC589" s="163"/>
      <c r="ED589" s="206"/>
      <c r="EE589" s="211"/>
      <c r="EF589" s="210"/>
      <c r="EG589" s="210"/>
      <c r="EH589" s="210"/>
      <c r="EI589" s="210"/>
      <c r="EJ589" s="210"/>
      <c r="EK589" s="210"/>
      <c r="EL589" s="210"/>
      <c r="EM589" s="210"/>
      <c r="EN589" s="210"/>
      <c r="EO589" s="66"/>
      <c r="EP589" s="66"/>
      <c r="EQ589" s="66"/>
      <c r="ER589" s="66"/>
      <c r="ES589" s="66"/>
      <c r="ET589" s="66"/>
      <c r="EU589" s="66"/>
      <c r="EV589" s="66"/>
      <c r="EW589" s="66"/>
      <c r="EX589" s="66"/>
      <c r="EY589" s="66"/>
      <c r="EZ589" s="66"/>
      <c r="FA589" s="66"/>
      <c r="FB589" s="66"/>
      <c r="FC589" s="66"/>
      <c r="FD589" s="66"/>
      <c r="FE589" s="66"/>
      <c r="FF589" s="66"/>
      <c r="FG589" s="66"/>
      <c r="FH589" s="66"/>
      <c r="FI589" s="66"/>
      <c r="FJ589" s="66"/>
      <c r="FK589" s="66"/>
      <c r="FL589" s="66"/>
      <c r="FM589" s="66"/>
      <c r="FN589" s="66"/>
      <c r="FO589" s="66"/>
      <c r="FP589" s="66"/>
      <c r="FQ589" s="66"/>
      <c r="FR589" s="66"/>
      <c r="FS589" s="66"/>
      <c r="FT589" s="66"/>
      <c r="FU589" s="66"/>
      <c r="FV589" s="66"/>
      <c r="FW589" s="66"/>
      <c r="FX589" s="66"/>
      <c r="FY589" s="66"/>
      <c r="FZ589" s="66"/>
      <c r="GA589" s="66"/>
      <c r="GB589" s="66"/>
      <c r="GC589" s="66"/>
      <c r="GD589" s="66"/>
      <c r="GE589" s="66"/>
      <c r="GF589" s="66"/>
      <c r="GG589" s="66"/>
      <c r="GH589" s="66"/>
      <c r="GI589" s="66"/>
      <c r="GJ589" s="66"/>
      <c r="GK589" s="66"/>
      <c r="GL589" s="66"/>
      <c r="GM589" s="66"/>
    </row>
    <row r="590" spans="1:195" s="106" customFormat="1" ht="17.100000000000001" customHeight="1" x14ac:dyDescent="0.4">
      <c r="A590" s="163"/>
      <c r="B590" s="163"/>
      <c r="C590" s="163"/>
      <c r="D590" s="163"/>
      <c r="E590" s="163"/>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3"/>
      <c r="AY590" s="163"/>
      <c r="AZ590" s="163"/>
      <c r="BA590" s="163"/>
      <c r="BB590" s="163"/>
      <c r="BC590" s="163"/>
      <c r="BD590" s="163"/>
      <c r="BE590" s="163"/>
      <c r="BF590" s="163"/>
      <c r="BG590" s="163"/>
      <c r="BH590" s="163"/>
      <c r="BI590" s="163"/>
      <c r="BJ590" s="163"/>
      <c r="BK590" s="163"/>
      <c r="BL590" s="163"/>
      <c r="BM590" s="163"/>
      <c r="BN590" s="163"/>
      <c r="BO590" s="163"/>
      <c r="BP590" s="163"/>
      <c r="BQ590" s="163"/>
      <c r="BR590" s="409"/>
      <c r="BS590" s="410"/>
      <c r="BT590" s="411"/>
      <c r="BU590" s="406"/>
      <c r="BV590" s="407"/>
      <c r="BW590" s="407"/>
      <c r="BX590" s="407"/>
      <c r="BY590" s="407"/>
      <c r="BZ590" s="408"/>
      <c r="CA590" s="406"/>
      <c r="CB590" s="407"/>
      <c r="CC590" s="408"/>
      <c r="CD590" s="406"/>
      <c r="CE590" s="407"/>
      <c r="CF590" s="407"/>
      <c r="CG590" s="407"/>
      <c r="CH590" s="407"/>
      <c r="CI590" s="407"/>
      <c r="CJ590" s="407"/>
      <c r="CK590" s="407"/>
      <c r="CL590" s="407"/>
      <c r="CM590" s="408"/>
      <c r="CN590" s="406"/>
      <c r="CO590" s="407"/>
      <c r="CP590" s="407"/>
      <c r="CQ590" s="407"/>
      <c r="CR590" s="407"/>
      <c r="CS590" s="408"/>
      <c r="CT590" s="406"/>
      <c r="CU590" s="407"/>
      <c r="CV590" s="408"/>
      <c r="CW590" s="406"/>
      <c r="CX590" s="407"/>
      <c r="CY590" s="407"/>
      <c r="CZ590" s="407"/>
      <c r="DA590" s="407"/>
      <c r="DB590" s="407"/>
      <c r="DC590" s="407"/>
      <c r="DD590" s="408"/>
      <c r="DE590" s="406"/>
      <c r="DF590" s="407"/>
      <c r="DG590" s="407"/>
      <c r="DH590" s="407"/>
      <c r="DI590" s="407"/>
      <c r="DJ590" s="407"/>
      <c r="DK590" s="407"/>
      <c r="DL590" s="407"/>
      <c r="DM590" s="407"/>
      <c r="DN590" s="408"/>
      <c r="DO590" s="406"/>
      <c r="DP590" s="407"/>
      <c r="DQ590" s="407"/>
      <c r="DR590" s="407"/>
      <c r="DS590" s="407"/>
      <c r="DT590" s="407"/>
      <c r="DU590" s="407"/>
      <c r="DV590" s="407"/>
      <c r="DW590" s="407"/>
      <c r="DX590" s="408"/>
      <c r="DY590" s="163"/>
      <c r="DZ590" s="163"/>
      <c r="EA590" s="163"/>
      <c r="EB590" s="163"/>
      <c r="EC590" s="163"/>
      <c r="ED590" s="206"/>
      <c r="EE590" s="211"/>
      <c r="EF590" s="210"/>
      <c r="EG590" s="210"/>
      <c r="EH590" s="210"/>
      <c r="EI590" s="210"/>
      <c r="EJ590" s="210"/>
      <c r="EK590" s="210"/>
      <c r="EL590" s="210"/>
      <c r="EM590" s="210"/>
      <c r="EN590" s="210"/>
      <c r="EO590" s="66"/>
      <c r="EP590" s="66"/>
      <c r="EQ590" s="66"/>
      <c r="ER590" s="66"/>
      <c r="ES590" s="66"/>
      <c r="ET590" s="66"/>
      <c r="EU590" s="66"/>
      <c r="EV590" s="66"/>
      <c r="EW590" s="66"/>
      <c r="EX590" s="66"/>
      <c r="EY590" s="66"/>
      <c r="EZ590" s="66"/>
      <c r="FA590" s="66"/>
      <c r="FB590" s="66"/>
      <c r="FC590" s="66"/>
      <c r="FD590" s="66"/>
      <c r="FE590" s="66"/>
      <c r="FF590" s="66"/>
      <c r="FG590" s="66"/>
      <c r="FH590" s="66"/>
      <c r="FI590" s="66"/>
      <c r="FJ590" s="66"/>
      <c r="FK590" s="66"/>
      <c r="FL590" s="66"/>
      <c r="FM590" s="66"/>
      <c r="FN590" s="66"/>
      <c r="FO590" s="66"/>
      <c r="FP590" s="66"/>
      <c r="FQ590" s="66"/>
      <c r="FR590" s="66"/>
      <c r="FS590" s="66"/>
      <c r="FT590" s="66"/>
      <c r="FU590" s="66"/>
      <c r="FV590" s="66"/>
      <c r="FW590" s="66"/>
      <c r="FX590" s="66"/>
      <c r="FY590" s="66"/>
      <c r="FZ590" s="66"/>
      <c r="GA590" s="66"/>
      <c r="GB590" s="66"/>
      <c r="GC590" s="66"/>
      <c r="GD590" s="66"/>
      <c r="GE590" s="66"/>
      <c r="GF590" s="66"/>
      <c r="GG590" s="66"/>
      <c r="GH590" s="66"/>
      <c r="GI590" s="66"/>
      <c r="GJ590" s="66"/>
      <c r="GK590" s="66"/>
      <c r="GL590" s="66"/>
      <c r="GM590" s="66"/>
    </row>
    <row r="591" spans="1:195" s="106" customFormat="1" ht="17.100000000000001" customHeight="1" x14ac:dyDescent="0.4">
      <c r="A591" s="163"/>
      <c r="B591" s="163"/>
      <c r="C591" s="163"/>
      <c r="D591" s="163"/>
      <c r="E591" s="163"/>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3"/>
      <c r="AY591" s="163"/>
      <c r="AZ591" s="163"/>
      <c r="BA591" s="163"/>
      <c r="BB591" s="163"/>
      <c r="BC591" s="163"/>
      <c r="BD591" s="163"/>
      <c r="BE591" s="163"/>
      <c r="BF591" s="163"/>
      <c r="BG591" s="163"/>
      <c r="BH591" s="163"/>
      <c r="BI591" s="163"/>
      <c r="BJ591" s="163"/>
      <c r="BK591" s="163"/>
      <c r="BL591" s="163"/>
      <c r="BM591" s="163"/>
      <c r="BN591" s="163"/>
      <c r="BO591" s="163"/>
      <c r="BP591" s="163"/>
      <c r="BQ591" s="163"/>
      <c r="BR591" s="409"/>
      <c r="BS591" s="410"/>
      <c r="BT591" s="411"/>
      <c r="BU591" s="406"/>
      <c r="BV591" s="407"/>
      <c r="BW591" s="407"/>
      <c r="BX591" s="407"/>
      <c r="BY591" s="407"/>
      <c r="BZ591" s="408"/>
      <c r="CA591" s="406"/>
      <c r="CB591" s="407"/>
      <c r="CC591" s="408"/>
      <c r="CD591" s="406"/>
      <c r="CE591" s="407"/>
      <c r="CF591" s="407"/>
      <c r="CG591" s="407"/>
      <c r="CH591" s="407"/>
      <c r="CI591" s="407"/>
      <c r="CJ591" s="407"/>
      <c r="CK591" s="407"/>
      <c r="CL591" s="407"/>
      <c r="CM591" s="408"/>
      <c r="CN591" s="406"/>
      <c r="CO591" s="407"/>
      <c r="CP591" s="407"/>
      <c r="CQ591" s="407"/>
      <c r="CR591" s="407"/>
      <c r="CS591" s="408"/>
      <c r="CT591" s="406"/>
      <c r="CU591" s="407"/>
      <c r="CV591" s="408"/>
      <c r="CW591" s="406"/>
      <c r="CX591" s="407"/>
      <c r="CY591" s="407"/>
      <c r="CZ591" s="407"/>
      <c r="DA591" s="407"/>
      <c r="DB591" s="407"/>
      <c r="DC591" s="407"/>
      <c r="DD591" s="408"/>
      <c r="DE591" s="406"/>
      <c r="DF591" s="407"/>
      <c r="DG591" s="407"/>
      <c r="DH591" s="407"/>
      <c r="DI591" s="407"/>
      <c r="DJ591" s="407"/>
      <c r="DK591" s="407"/>
      <c r="DL591" s="407"/>
      <c r="DM591" s="407"/>
      <c r="DN591" s="408"/>
      <c r="DO591" s="406"/>
      <c r="DP591" s="407"/>
      <c r="DQ591" s="407"/>
      <c r="DR591" s="407"/>
      <c r="DS591" s="407"/>
      <c r="DT591" s="407"/>
      <c r="DU591" s="407"/>
      <c r="DV591" s="407"/>
      <c r="DW591" s="407"/>
      <c r="DX591" s="408"/>
      <c r="DY591" s="163"/>
      <c r="DZ591" s="163"/>
      <c r="EA591" s="163"/>
      <c r="EB591" s="163"/>
      <c r="EC591" s="163"/>
      <c r="ED591" s="206"/>
      <c r="EE591" s="211"/>
      <c r="EF591" s="210"/>
      <c r="EG591" s="210"/>
      <c r="EH591" s="210"/>
      <c r="EI591" s="210"/>
      <c r="EJ591" s="210"/>
      <c r="EK591" s="210"/>
      <c r="EL591" s="210"/>
      <c r="EM591" s="210"/>
      <c r="EN591" s="210"/>
      <c r="EO591" s="66"/>
      <c r="EP591" s="66"/>
      <c r="EQ591" s="66"/>
      <c r="ER591" s="66"/>
      <c r="ES591" s="66"/>
      <c r="ET591" s="66"/>
      <c r="EU591" s="66"/>
      <c r="EV591" s="66"/>
      <c r="EW591" s="66"/>
      <c r="EX591" s="66"/>
      <c r="EY591" s="66"/>
      <c r="EZ591" s="66"/>
      <c r="FA591" s="66"/>
      <c r="FB591" s="66"/>
      <c r="FC591" s="66"/>
      <c r="FD591" s="66"/>
      <c r="FE591" s="66"/>
      <c r="FF591" s="66"/>
      <c r="FG591" s="66"/>
      <c r="FH591" s="66"/>
      <c r="FI591" s="66"/>
      <c r="FJ591" s="66"/>
      <c r="FK591" s="66"/>
      <c r="FL591" s="66"/>
      <c r="FM591" s="66"/>
      <c r="FN591" s="66"/>
      <c r="FO591" s="66"/>
      <c r="FP591" s="66"/>
      <c r="FQ591" s="66"/>
      <c r="FR591" s="66"/>
      <c r="FS591" s="66"/>
      <c r="FT591" s="66"/>
      <c r="FU591" s="66"/>
      <c r="FV591" s="66"/>
      <c r="FW591" s="66"/>
      <c r="FX591" s="66"/>
      <c r="FY591" s="66"/>
      <c r="FZ591" s="66"/>
      <c r="GA591" s="66"/>
      <c r="GB591" s="66"/>
      <c r="GC591" s="66"/>
      <c r="GD591" s="66"/>
      <c r="GE591" s="66"/>
      <c r="GF591" s="66"/>
      <c r="GG591" s="66"/>
      <c r="GH591" s="66"/>
      <c r="GI591" s="66"/>
      <c r="GJ591" s="66"/>
      <c r="GK591" s="66"/>
      <c r="GL591" s="66"/>
      <c r="GM591" s="66"/>
    </row>
    <row r="592" spans="1:195" s="106" customFormat="1" ht="17.100000000000001" customHeight="1" x14ac:dyDescent="0.4">
      <c r="A592" s="163"/>
      <c r="B592" s="163"/>
      <c r="C592" s="163"/>
      <c r="D592" s="163"/>
      <c r="E592" s="163"/>
      <c r="F592" s="163"/>
      <c r="G592" s="163"/>
      <c r="H592" s="163"/>
      <c r="I592" s="163"/>
      <c r="J592" s="163"/>
      <c r="K592" s="163"/>
      <c r="L592" s="163"/>
      <c r="M592" s="163"/>
      <c r="N592" s="163"/>
      <c r="O592" s="163"/>
      <c r="P592" s="163"/>
      <c r="Q592" s="163"/>
      <c r="R592" s="163"/>
      <c r="S592" s="163"/>
      <c r="T592" s="163"/>
      <c r="U592" s="163"/>
      <c r="V592" s="163"/>
      <c r="W592" s="163"/>
      <c r="X592" s="163"/>
      <c r="Y592" s="163"/>
      <c r="Z592" s="163"/>
      <c r="AA592" s="163"/>
      <c r="AB592" s="163"/>
      <c r="AC592" s="163"/>
      <c r="AD592" s="163"/>
      <c r="AE592" s="163"/>
      <c r="AF592" s="163"/>
      <c r="AG592" s="163"/>
      <c r="AH592" s="163"/>
      <c r="AI592" s="163"/>
      <c r="AJ592" s="163"/>
      <c r="AK592" s="163"/>
      <c r="AL592" s="163"/>
      <c r="AM592" s="163"/>
      <c r="AN592" s="163"/>
      <c r="AO592" s="163"/>
      <c r="AP592" s="163"/>
      <c r="AQ592" s="163"/>
      <c r="AR592" s="163"/>
      <c r="AS592" s="163"/>
      <c r="AT592" s="163"/>
      <c r="AU592" s="163"/>
      <c r="AV592" s="163"/>
      <c r="AW592" s="163"/>
      <c r="AX592" s="163"/>
      <c r="AY592" s="163"/>
      <c r="AZ592" s="163"/>
      <c r="BA592" s="163"/>
      <c r="BB592" s="163"/>
      <c r="BC592" s="163"/>
      <c r="BD592" s="163"/>
      <c r="BE592" s="163"/>
      <c r="BF592" s="163"/>
      <c r="BG592" s="163"/>
      <c r="BH592" s="163"/>
      <c r="BI592" s="163"/>
      <c r="BJ592" s="163"/>
      <c r="BK592" s="163"/>
      <c r="BL592" s="163"/>
      <c r="BM592" s="163"/>
      <c r="BN592" s="163"/>
      <c r="BO592" s="163"/>
      <c r="BP592" s="163"/>
      <c r="BQ592" s="163"/>
      <c r="BR592" s="409"/>
      <c r="BS592" s="410"/>
      <c r="BT592" s="411"/>
      <c r="BU592" s="406"/>
      <c r="BV592" s="407"/>
      <c r="BW592" s="407"/>
      <c r="BX592" s="407"/>
      <c r="BY592" s="407"/>
      <c r="BZ592" s="408"/>
      <c r="CA592" s="406"/>
      <c r="CB592" s="407"/>
      <c r="CC592" s="408"/>
      <c r="CD592" s="406"/>
      <c r="CE592" s="407"/>
      <c r="CF592" s="407"/>
      <c r="CG592" s="407"/>
      <c r="CH592" s="407"/>
      <c r="CI592" s="407"/>
      <c r="CJ592" s="407"/>
      <c r="CK592" s="407"/>
      <c r="CL592" s="407"/>
      <c r="CM592" s="408"/>
      <c r="CN592" s="406"/>
      <c r="CO592" s="407"/>
      <c r="CP592" s="407"/>
      <c r="CQ592" s="407"/>
      <c r="CR592" s="407"/>
      <c r="CS592" s="408"/>
      <c r="CT592" s="406"/>
      <c r="CU592" s="407"/>
      <c r="CV592" s="408"/>
      <c r="CW592" s="406"/>
      <c r="CX592" s="407"/>
      <c r="CY592" s="407"/>
      <c r="CZ592" s="407"/>
      <c r="DA592" s="407"/>
      <c r="DB592" s="407"/>
      <c r="DC592" s="407"/>
      <c r="DD592" s="408"/>
      <c r="DE592" s="406"/>
      <c r="DF592" s="407"/>
      <c r="DG592" s="407"/>
      <c r="DH592" s="407"/>
      <c r="DI592" s="407"/>
      <c r="DJ592" s="407"/>
      <c r="DK592" s="407"/>
      <c r="DL592" s="407"/>
      <c r="DM592" s="407"/>
      <c r="DN592" s="408"/>
      <c r="DO592" s="406"/>
      <c r="DP592" s="407"/>
      <c r="DQ592" s="407"/>
      <c r="DR592" s="407"/>
      <c r="DS592" s="407"/>
      <c r="DT592" s="407"/>
      <c r="DU592" s="407"/>
      <c r="DV592" s="407"/>
      <c r="DW592" s="407"/>
      <c r="DX592" s="408"/>
      <c r="DY592" s="163"/>
      <c r="DZ592" s="163"/>
      <c r="EA592" s="163"/>
      <c r="EB592" s="163"/>
      <c r="EC592" s="163"/>
      <c r="ED592" s="206"/>
      <c r="EE592" s="128"/>
      <c r="EF592" s="66"/>
      <c r="EG592" s="66"/>
      <c r="EH592" s="66"/>
      <c r="EI592" s="66"/>
      <c r="EJ592" s="66"/>
      <c r="EK592" s="66"/>
      <c r="EL592" s="66"/>
      <c r="EM592" s="66"/>
      <c r="EN592" s="66"/>
      <c r="EO592" s="66"/>
      <c r="EP592" s="66"/>
      <c r="EQ592" s="66"/>
      <c r="ER592" s="66"/>
      <c r="ES592" s="66"/>
      <c r="ET592" s="66"/>
      <c r="EU592" s="66"/>
      <c r="EV592" s="66"/>
      <c r="EW592" s="66"/>
      <c r="EX592" s="66"/>
      <c r="EY592" s="66"/>
      <c r="EZ592" s="66"/>
      <c r="FA592" s="66"/>
      <c r="FB592" s="66"/>
      <c r="FC592" s="66"/>
      <c r="FD592" s="66"/>
      <c r="FE592" s="66"/>
      <c r="FF592" s="66"/>
      <c r="FG592" s="66"/>
      <c r="FH592" s="66"/>
      <c r="FI592" s="66"/>
      <c r="FJ592" s="66"/>
      <c r="FK592" s="66"/>
      <c r="FL592" s="66"/>
      <c r="FM592" s="66"/>
      <c r="FN592" s="66"/>
      <c r="FO592" s="66"/>
      <c r="FP592" s="66"/>
      <c r="FQ592" s="66"/>
      <c r="FR592" s="66"/>
      <c r="FS592" s="66"/>
      <c r="FT592" s="66"/>
      <c r="FU592" s="66"/>
      <c r="FV592" s="66"/>
      <c r="FW592" s="66"/>
      <c r="FX592" s="66"/>
      <c r="FY592" s="66"/>
      <c r="FZ592" s="66"/>
      <c r="GA592" s="66"/>
      <c r="GB592" s="66"/>
      <c r="GC592" s="66"/>
      <c r="GD592" s="66"/>
      <c r="GE592" s="66"/>
      <c r="GF592" s="66"/>
      <c r="GG592" s="66"/>
      <c r="GH592" s="66"/>
      <c r="GI592" s="66"/>
      <c r="GJ592" s="66"/>
      <c r="GK592" s="66"/>
      <c r="GL592" s="66"/>
      <c r="GM592" s="66"/>
    </row>
    <row r="593" spans="1:195" s="106" customFormat="1" ht="17.100000000000001" customHeight="1" x14ac:dyDescent="0.4">
      <c r="A593" s="163"/>
      <c r="B593" s="163"/>
      <c r="C593" s="163"/>
      <c r="D593" s="163"/>
      <c r="E593" s="163"/>
      <c r="F593" s="163"/>
      <c r="G593" s="163"/>
      <c r="H593" s="163"/>
      <c r="I593" s="163"/>
      <c r="J593" s="163"/>
      <c r="K593" s="163"/>
      <c r="L593" s="163"/>
      <c r="M593" s="163"/>
      <c r="N593" s="163"/>
      <c r="O593" s="163"/>
      <c r="P593" s="163"/>
      <c r="Q593" s="163"/>
      <c r="R593" s="163"/>
      <c r="S593" s="163"/>
      <c r="T593" s="163"/>
      <c r="U593" s="163"/>
      <c r="V593" s="163"/>
      <c r="W593" s="163"/>
      <c r="X593" s="163"/>
      <c r="Y593" s="163"/>
      <c r="Z593" s="163"/>
      <c r="AA593" s="163"/>
      <c r="AB593" s="163"/>
      <c r="AC593" s="163"/>
      <c r="AD593" s="163"/>
      <c r="AE593" s="163"/>
      <c r="AF593" s="163"/>
      <c r="AG593" s="163"/>
      <c r="AH593" s="163"/>
      <c r="AI593" s="163"/>
      <c r="AJ593" s="163"/>
      <c r="AK593" s="163"/>
      <c r="AL593" s="163"/>
      <c r="AM593" s="163"/>
      <c r="AN593" s="163"/>
      <c r="AO593" s="163"/>
      <c r="AP593" s="163"/>
      <c r="AQ593" s="163"/>
      <c r="AR593" s="163"/>
      <c r="AS593" s="163"/>
      <c r="AT593" s="163"/>
      <c r="AU593" s="163"/>
      <c r="AV593" s="163"/>
      <c r="AW593" s="163"/>
      <c r="AX593" s="163"/>
      <c r="AY593" s="163"/>
      <c r="AZ593" s="163"/>
      <c r="BA593" s="163"/>
      <c r="BB593" s="163"/>
      <c r="BC593" s="163"/>
      <c r="BD593" s="163"/>
      <c r="BE593" s="163"/>
      <c r="BF593" s="163"/>
      <c r="BG593" s="163"/>
      <c r="BH593" s="163"/>
      <c r="BI593" s="163"/>
      <c r="BJ593" s="163"/>
      <c r="BK593" s="163"/>
      <c r="BL593" s="163"/>
      <c r="BM593" s="163"/>
      <c r="BN593" s="163"/>
      <c r="BO593" s="163"/>
      <c r="BP593" s="163"/>
      <c r="BQ593" s="163"/>
      <c r="BR593" s="409"/>
      <c r="BS593" s="410"/>
      <c r="BT593" s="411"/>
      <c r="BU593" s="406"/>
      <c r="BV593" s="407"/>
      <c r="BW593" s="407"/>
      <c r="BX593" s="407"/>
      <c r="BY593" s="407"/>
      <c r="BZ593" s="408"/>
      <c r="CA593" s="406"/>
      <c r="CB593" s="407"/>
      <c r="CC593" s="408"/>
      <c r="CD593" s="406"/>
      <c r="CE593" s="407"/>
      <c r="CF593" s="407"/>
      <c r="CG593" s="407"/>
      <c r="CH593" s="407"/>
      <c r="CI593" s="407"/>
      <c r="CJ593" s="407"/>
      <c r="CK593" s="407"/>
      <c r="CL593" s="407"/>
      <c r="CM593" s="408"/>
      <c r="CN593" s="406"/>
      <c r="CO593" s="407"/>
      <c r="CP593" s="407"/>
      <c r="CQ593" s="407"/>
      <c r="CR593" s="407"/>
      <c r="CS593" s="408"/>
      <c r="CT593" s="406"/>
      <c r="CU593" s="407"/>
      <c r="CV593" s="408"/>
      <c r="CW593" s="406"/>
      <c r="CX593" s="407"/>
      <c r="CY593" s="407"/>
      <c r="CZ593" s="407"/>
      <c r="DA593" s="407"/>
      <c r="DB593" s="407"/>
      <c r="DC593" s="407"/>
      <c r="DD593" s="408"/>
      <c r="DE593" s="406"/>
      <c r="DF593" s="407"/>
      <c r="DG593" s="407"/>
      <c r="DH593" s="407"/>
      <c r="DI593" s="407"/>
      <c r="DJ593" s="407"/>
      <c r="DK593" s="407"/>
      <c r="DL593" s="407"/>
      <c r="DM593" s="407"/>
      <c r="DN593" s="408"/>
      <c r="DO593" s="406"/>
      <c r="DP593" s="407"/>
      <c r="DQ593" s="407"/>
      <c r="DR593" s="407"/>
      <c r="DS593" s="407"/>
      <c r="DT593" s="407"/>
      <c r="DU593" s="407"/>
      <c r="DV593" s="407"/>
      <c r="DW593" s="407"/>
      <c r="DX593" s="408"/>
      <c r="DY593" s="163"/>
      <c r="DZ593" s="163"/>
      <c r="EA593" s="163"/>
      <c r="EB593" s="163"/>
      <c r="EC593" s="163"/>
      <c r="ED593" s="206"/>
      <c r="EE593" s="128"/>
      <c r="EF593" s="66"/>
      <c r="EG593" s="66"/>
      <c r="EH593" s="66"/>
      <c r="EI593" s="66"/>
      <c r="EJ593" s="66"/>
      <c r="EK593" s="66"/>
      <c r="EL593" s="66"/>
      <c r="EM593" s="66"/>
      <c r="EN593" s="66"/>
      <c r="EO593" s="66"/>
      <c r="EP593" s="66"/>
      <c r="EQ593" s="66"/>
      <c r="ER593" s="66"/>
      <c r="ES593" s="66"/>
      <c r="ET593" s="66"/>
      <c r="EU593" s="66"/>
      <c r="EV593" s="66"/>
      <c r="EW593" s="66"/>
      <c r="EX593" s="66"/>
      <c r="EY593" s="66"/>
      <c r="EZ593" s="66"/>
      <c r="FA593" s="66"/>
      <c r="FB593" s="66"/>
      <c r="FC593" s="66"/>
      <c r="FD593" s="66"/>
      <c r="FE593" s="66"/>
      <c r="FF593" s="66"/>
      <c r="FG593" s="66"/>
      <c r="FH593" s="66"/>
      <c r="FI593" s="66"/>
      <c r="FJ593" s="66"/>
      <c r="FK593" s="66"/>
      <c r="FL593" s="66"/>
      <c r="FM593" s="66"/>
      <c r="FN593" s="66"/>
      <c r="FO593" s="66"/>
      <c r="FP593" s="66"/>
      <c r="FQ593" s="66"/>
      <c r="FR593" s="66"/>
      <c r="FS593" s="66"/>
      <c r="FT593" s="66"/>
      <c r="FU593" s="66"/>
      <c r="FV593" s="66"/>
      <c r="FW593" s="66"/>
      <c r="FX593" s="66"/>
      <c r="FY593" s="66"/>
      <c r="FZ593" s="66"/>
      <c r="GA593" s="66"/>
      <c r="GB593" s="66"/>
      <c r="GC593" s="66"/>
      <c r="GD593" s="66"/>
      <c r="GE593" s="66"/>
      <c r="GF593" s="66"/>
      <c r="GG593" s="66"/>
      <c r="GH593" s="66"/>
      <c r="GI593" s="66"/>
      <c r="GJ593" s="66"/>
      <c r="GK593" s="66"/>
      <c r="GL593" s="66"/>
      <c r="GM593" s="66"/>
    </row>
    <row r="594" spans="1:195" s="106" customFormat="1" ht="17.100000000000001" customHeight="1" x14ac:dyDescent="0.4">
      <c r="A594" s="163"/>
      <c r="B594" s="163"/>
      <c r="C594" s="163"/>
      <c r="D594" s="163"/>
      <c r="E594" s="163"/>
      <c r="F594" s="163"/>
      <c r="G594" s="163"/>
      <c r="H594" s="163"/>
      <c r="I594" s="163"/>
      <c r="J594" s="163"/>
      <c r="K594" s="163"/>
      <c r="L594" s="163"/>
      <c r="M594" s="163"/>
      <c r="N594" s="163"/>
      <c r="O594" s="163"/>
      <c r="P594" s="163"/>
      <c r="Q594" s="163"/>
      <c r="R594" s="163"/>
      <c r="S594" s="163"/>
      <c r="T594" s="163"/>
      <c r="U594" s="163"/>
      <c r="V594" s="163"/>
      <c r="W594" s="163"/>
      <c r="X594" s="163"/>
      <c r="Y594" s="163"/>
      <c r="Z594" s="163"/>
      <c r="AA594" s="163"/>
      <c r="AB594" s="163"/>
      <c r="AC594" s="163"/>
      <c r="AD594" s="163"/>
      <c r="AE594" s="163"/>
      <c r="AF594" s="163"/>
      <c r="AG594" s="163"/>
      <c r="AH594" s="163"/>
      <c r="AI594" s="163"/>
      <c r="AJ594" s="163"/>
      <c r="AK594" s="163"/>
      <c r="AL594" s="163"/>
      <c r="AM594" s="163"/>
      <c r="AN594" s="163"/>
      <c r="AO594" s="163"/>
      <c r="AP594" s="163"/>
      <c r="AQ594" s="163"/>
      <c r="AR594" s="163"/>
      <c r="AS594" s="163"/>
      <c r="AT594" s="163"/>
      <c r="AU594" s="163"/>
      <c r="AV594" s="163"/>
      <c r="AW594" s="163"/>
      <c r="AX594" s="163"/>
      <c r="AY594" s="163"/>
      <c r="AZ594" s="163"/>
      <c r="BA594" s="163"/>
      <c r="BB594" s="163"/>
      <c r="BC594" s="163"/>
      <c r="BD594" s="163"/>
      <c r="BE594" s="163"/>
      <c r="BF594" s="163"/>
      <c r="BG594" s="163"/>
      <c r="BH594" s="163"/>
      <c r="BI594" s="163"/>
      <c r="BJ594" s="163"/>
      <c r="BK594" s="163"/>
      <c r="BL594" s="163"/>
      <c r="BM594" s="163"/>
      <c r="BN594" s="163"/>
      <c r="BO594" s="163"/>
      <c r="BP594" s="163"/>
      <c r="BQ594" s="163"/>
      <c r="BR594" s="409"/>
      <c r="BS594" s="410"/>
      <c r="BT594" s="411"/>
      <c r="BU594" s="406"/>
      <c r="BV594" s="407"/>
      <c r="BW594" s="407"/>
      <c r="BX594" s="407"/>
      <c r="BY594" s="407"/>
      <c r="BZ594" s="408"/>
      <c r="CA594" s="406"/>
      <c r="CB594" s="407"/>
      <c r="CC594" s="408"/>
      <c r="CD594" s="406"/>
      <c r="CE594" s="407"/>
      <c r="CF594" s="407"/>
      <c r="CG594" s="407"/>
      <c r="CH594" s="407"/>
      <c r="CI594" s="407"/>
      <c r="CJ594" s="407"/>
      <c r="CK594" s="407"/>
      <c r="CL594" s="407"/>
      <c r="CM594" s="408"/>
      <c r="CN594" s="406"/>
      <c r="CO594" s="407"/>
      <c r="CP594" s="407"/>
      <c r="CQ594" s="407"/>
      <c r="CR594" s="407"/>
      <c r="CS594" s="408"/>
      <c r="CT594" s="406"/>
      <c r="CU594" s="407"/>
      <c r="CV594" s="408"/>
      <c r="CW594" s="406"/>
      <c r="CX594" s="407"/>
      <c r="CY594" s="407"/>
      <c r="CZ594" s="407"/>
      <c r="DA594" s="407"/>
      <c r="DB594" s="407"/>
      <c r="DC594" s="407"/>
      <c r="DD594" s="408"/>
      <c r="DE594" s="406"/>
      <c r="DF594" s="407"/>
      <c r="DG594" s="407"/>
      <c r="DH594" s="407"/>
      <c r="DI594" s="407"/>
      <c r="DJ594" s="407"/>
      <c r="DK594" s="407"/>
      <c r="DL594" s="407"/>
      <c r="DM594" s="407"/>
      <c r="DN594" s="408"/>
      <c r="DO594" s="406"/>
      <c r="DP594" s="407"/>
      <c r="DQ594" s="407"/>
      <c r="DR594" s="407"/>
      <c r="DS594" s="407"/>
      <c r="DT594" s="407"/>
      <c r="DU594" s="407"/>
      <c r="DV594" s="407"/>
      <c r="DW594" s="407"/>
      <c r="DX594" s="408"/>
      <c r="DY594" s="163"/>
      <c r="DZ594" s="163"/>
      <c r="EA594" s="163"/>
      <c r="EB594" s="163"/>
      <c r="EC594" s="163"/>
      <c r="ED594" s="206"/>
      <c r="EE594" s="128"/>
      <c r="EF594" s="66"/>
      <c r="EG594" s="66"/>
      <c r="EH594" s="66"/>
      <c r="EI594" s="66"/>
      <c r="EJ594" s="66"/>
      <c r="EK594" s="66"/>
      <c r="EL594" s="66"/>
      <c r="EM594" s="66"/>
      <c r="EN594" s="66"/>
      <c r="EO594" s="66"/>
      <c r="EP594" s="66"/>
      <c r="EQ594" s="66"/>
      <c r="ER594" s="66"/>
      <c r="ES594" s="66"/>
      <c r="ET594" s="66"/>
      <c r="EU594" s="66"/>
      <c r="EV594" s="66"/>
      <c r="EW594" s="66"/>
      <c r="EX594" s="66"/>
      <c r="EY594" s="66"/>
      <c r="EZ594" s="66"/>
      <c r="FA594" s="66"/>
      <c r="FB594" s="66"/>
      <c r="FC594" s="66"/>
      <c r="FD594" s="66"/>
      <c r="FE594" s="66"/>
      <c r="FF594" s="66"/>
      <c r="FG594" s="66"/>
      <c r="FH594" s="66"/>
      <c r="FI594" s="66"/>
      <c r="FJ594" s="66"/>
      <c r="FK594" s="66"/>
      <c r="FL594" s="66"/>
      <c r="FM594" s="66"/>
      <c r="FN594" s="66"/>
      <c r="FO594" s="66"/>
      <c r="FP594" s="66"/>
      <c r="FQ594" s="66"/>
      <c r="FR594" s="66"/>
      <c r="FS594" s="66"/>
      <c r="FT594" s="66"/>
      <c r="FU594" s="66"/>
      <c r="FV594" s="66"/>
      <c r="FW594" s="66"/>
      <c r="FX594" s="66"/>
      <c r="FY594" s="66"/>
      <c r="FZ594" s="66"/>
      <c r="GA594" s="66"/>
      <c r="GB594" s="66"/>
      <c r="GC594" s="66"/>
      <c r="GD594" s="66"/>
      <c r="GE594" s="66"/>
      <c r="GF594" s="66"/>
      <c r="GG594" s="66"/>
      <c r="GH594" s="66"/>
      <c r="GI594" s="66"/>
      <c r="GJ594" s="66"/>
      <c r="GK594" s="66"/>
      <c r="GL594" s="66"/>
      <c r="GM594" s="66"/>
    </row>
    <row r="595" spans="1:195" s="106" customFormat="1" ht="17.100000000000001" customHeight="1" x14ac:dyDescent="0.4">
      <c r="A595" s="163"/>
      <c r="B595" s="163"/>
      <c r="C595" s="163"/>
      <c r="D595" s="163"/>
      <c r="E595" s="163"/>
      <c r="F595" s="163"/>
      <c r="G595" s="163"/>
      <c r="H595" s="163"/>
      <c r="I595" s="163"/>
      <c r="J595" s="163"/>
      <c r="K595" s="163"/>
      <c r="L595" s="163"/>
      <c r="M595" s="163"/>
      <c r="N595" s="163"/>
      <c r="O595" s="163"/>
      <c r="P595" s="163"/>
      <c r="Q595" s="163"/>
      <c r="R595" s="163"/>
      <c r="S595" s="163"/>
      <c r="T595" s="163"/>
      <c r="U595" s="163"/>
      <c r="V595" s="163"/>
      <c r="W595" s="163"/>
      <c r="X595" s="163"/>
      <c r="Y595" s="163"/>
      <c r="Z595" s="163"/>
      <c r="AA595" s="163"/>
      <c r="AB595" s="163"/>
      <c r="AC595" s="163"/>
      <c r="AD595" s="163"/>
      <c r="AE595" s="163"/>
      <c r="AF595" s="163"/>
      <c r="AG595" s="163"/>
      <c r="AH595" s="163"/>
      <c r="AI595" s="163"/>
      <c r="AJ595" s="163"/>
      <c r="AK595" s="163"/>
      <c r="AL595" s="163"/>
      <c r="AM595" s="163"/>
      <c r="AN595" s="163"/>
      <c r="AO595" s="163"/>
      <c r="AP595" s="163"/>
      <c r="AQ595" s="163"/>
      <c r="AR595" s="163"/>
      <c r="AS595" s="163"/>
      <c r="AT595" s="163"/>
      <c r="AU595" s="163"/>
      <c r="AV595" s="163"/>
      <c r="AW595" s="163"/>
      <c r="AX595" s="163"/>
      <c r="AY595" s="163"/>
      <c r="AZ595" s="163"/>
      <c r="BA595" s="163"/>
      <c r="BB595" s="163"/>
      <c r="BC595" s="163"/>
      <c r="BD595" s="163"/>
      <c r="BE595" s="163"/>
      <c r="BF595" s="163"/>
      <c r="BG595" s="163"/>
      <c r="BH595" s="163"/>
      <c r="BI595" s="163"/>
      <c r="BJ595" s="163"/>
      <c r="BK595" s="163"/>
      <c r="BL595" s="163"/>
      <c r="BM595" s="163"/>
      <c r="BN595" s="163"/>
      <c r="BO595" s="163"/>
      <c r="BP595" s="163"/>
      <c r="BQ595" s="163"/>
      <c r="BR595" s="409"/>
      <c r="BS595" s="410"/>
      <c r="BT595" s="411"/>
      <c r="BU595" s="406"/>
      <c r="BV595" s="407"/>
      <c r="BW595" s="407"/>
      <c r="BX595" s="407"/>
      <c r="BY595" s="407"/>
      <c r="BZ595" s="408"/>
      <c r="CA595" s="406"/>
      <c r="CB595" s="407"/>
      <c r="CC595" s="408"/>
      <c r="CD595" s="406"/>
      <c r="CE595" s="407"/>
      <c r="CF595" s="407"/>
      <c r="CG595" s="407"/>
      <c r="CH595" s="407"/>
      <c r="CI595" s="407"/>
      <c r="CJ595" s="407"/>
      <c r="CK595" s="407"/>
      <c r="CL595" s="407"/>
      <c r="CM595" s="408"/>
      <c r="CN595" s="406"/>
      <c r="CO595" s="407"/>
      <c r="CP595" s="407"/>
      <c r="CQ595" s="407"/>
      <c r="CR595" s="407"/>
      <c r="CS595" s="408"/>
      <c r="CT595" s="406"/>
      <c r="CU595" s="407"/>
      <c r="CV595" s="408"/>
      <c r="CW595" s="406"/>
      <c r="CX595" s="407"/>
      <c r="CY595" s="407"/>
      <c r="CZ595" s="407"/>
      <c r="DA595" s="407"/>
      <c r="DB595" s="407"/>
      <c r="DC595" s="407"/>
      <c r="DD595" s="408"/>
      <c r="DE595" s="406"/>
      <c r="DF595" s="407"/>
      <c r="DG595" s="407"/>
      <c r="DH595" s="407"/>
      <c r="DI595" s="407"/>
      <c r="DJ595" s="407"/>
      <c r="DK595" s="407"/>
      <c r="DL595" s="407"/>
      <c r="DM595" s="407"/>
      <c r="DN595" s="408"/>
      <c r="DO595" s="406"/>
      <c r="DP595" s="407"/>
      <c r="DQ595" s="407"/>
      <c r="DR595" s="407"/>
      <c r="DS595" s="407"/>
      <c r="DT595" s="407"/>
      <c r="DU595" s="407"/>
      <c r="DV595" s="407"/>
      <c r="DW595" s="407"/>
      <c r="DX595" s="408"/>
      <c r="DY595" s="163"/>
      <c r="DZ595" s="163"/>
      <c r="EA595" s="163"/>
      <c r="EB595" s="163"/>
      <c r="EC595" s="163"/>
      <c r="ED595" s="206"/>
      <c r="EE595" s="128"/>
      <c r="EF595" s="66"/>
      <c r="EG595" s="66"/>
      <c r="EH595" s="66"/>
      <c r="EI595" s="66"/>
      <c r="EJ595" s="66"/>
      <c r="EK595" s="66"/>
      <c r="EL595" s="66"/>
      <c r="EM595" s="66"/>
      <c r="EN595" s="66"/>
      <c r="EO595" s="66"/>
      <c r="EP595" s="66"/>
      <c r="EQ595" s="66"/>
      <c r="ER595" s="66"/>
      <c r="ES595" s="66"/>
      <c r="ET595" s="66"/>
      <c r="EU595" s="66"/>
      <c r="EV595" s="66"/>
      <c r="EW595" s="66"/>
      <c r="EX595" s="66"/>
      <c r="EY595" s="66"/>
      <c r="EZ595" s="66"/>
      <c r="FA595" s="66"/>
      <c r="FB595" s="66"/>
      <c r="FC595" s="66"/>
      <c r="FD595" s="66"/>
      <c r="FE595" s="66"/>
      <c r="FF595" s="66"/>
      <c r="FG595" s="66"/>
      <c r="FH595" s="66"/>
      <c r="FI595" s="66"/>
      <c r="FJ595" s="66"/>
      <c r="FK595" s="66"/>
      <c r="FL595" s="66"/>
      <c r="FM595" s="66"/>
      <c r="FN595" s="66"/>
      <c r="FO595" s="66"/>
      <c r="FP595" s="66"/>
      <c r="FQ595" s="66"/>
      <c r="FR595" s="66"/>
      <c r="FS595" s="66"/>
      <c r="FT595" s="66"/>
      <c r="FU595" s="66"/>
      <c r="FV595" s="66"/>
      <c r="FW595" s="66"/>
      <c r="FX595" s="66"/>
      <c r="FY595" s="66"/>
      <c r="FZ595" s="66"/>
      <c r="GA595" s="66"/>
      <c r="GB595" s="66"/>
      <c r="GC595" s="66"/>
      <c r="GD595" s="66"/>
      <c r="GE595" s="66"/>
      <c r="GF595" s="66"/>
      <c r="GG595" s="66"/>
      <c r="GH595" s="66"/>
      <c r="GI595" s="66"/>
      <c r="GJ595" s="66"/>
      <c r="GK595" s="66"/>
      <c r="GL595" s="66"/>
      <c r="GM595" s="66"/>
    </row>
    <row r="596" spans="1:195" s="106" customFormat="1" ht="17.100000000000001" customHeight="1" x14ac:dyDescent="0.4">
      <c r="A596" s="163"/>
      <c r="B596" s="163"/>
      <c r="C596" s="163"/>
      <c r="D596" s="163"/>
      <c r="E596" s="163"/>
      <c r="F596" s="163"/>
      <c r="G596" s="163"/>
      <c r="H596" s="163"/>
      <c r="I596" s="163"/>
      <c r="J596" s="163"/>
      <c r="K596" s="163"/>
      <c r="L596" s="163"/>
      <c r="M596" s="163"/>
      <c r="N596" s="163"/>
      <c r="O596" s="163"/>
      <c r="P596" s="163"/>
      <c r="Q596" s="163"/>
      <c r="R596" s="163"/>
      <c r="S596" s="163"/>
      <c r="T596" s="163"/>
      <c r="U596" s="163"/>
      <c r="V596" s="163"/>
      <c r="W596" s="163"/>
      <c r="X596" s="163"/>
      <c r="Y596" s="163"/>
      <c r="Z596" s="163"/>
      <c r="AA596" s="163"/>
      <c r="AB596" s="163"/>
      <c r="AC596" s="163"/>
      <c r="AD596" s="163"/>
      <c r="AE596" s="163"/>
      <c r="AF596" s="163"/>
      <c r="AG596" s="163"/>
      <c r="AH596" s="163"/>
      <c r="AI596" s="163"/>
      <c r="AJ596" s="163"/>
      <c r="AK596" s="163"/>
      <c r="AL596" s="163"/>
      <c r="AM596" s="163"/>
      <c r="AN596" s="163"/>
      <c r="AO596" s="163"/>
      <c r="AP596" s="163"/>
      <c r="AQ596" s="163"/>
      <c r="AR596" s="163"/>
      <c r="AS596" s="163"/>
      <c r="AT596" s="163"/>
      <c r="AU596" s="163"/>
      <c r="AV596" s="163"/>
      <c r="AW596" s="163"/>
      <c r="AX596" s="163"/>
      <c r="AY596" s="163"/>
      <c r="AZ596" s="163"/>
      <c r="BA596" s="163"/>
      <c r="BB596" s="163"/>
      <c r="BC596" s="163"/>
      <c r="BD596" s="163"/>
      <c r="BE596" s="163"/>
      <c r="BF596" s="163"/>
      <c r="BG596" s="163"/>
      <c r="BH596" s="163"/>
      <c r="BI596" s="163"/>
      <c r="BJ596" s="163"/>
      <c r="BK596" s="163"/>
      <c r="BL596" s="163"/>
      <c r="BM596" s="163"/>
      <c r="BN596" s="163"/>
      <c r="BO596" s="163"/>
      <c r="BP596" s="163"/>
      <c r="BQ596" s="163"/>
      <c r="BR596" s="409"/>
      <c r="BS596" s="410"/>
      <c r="BT596" s="411"/>
      <c r="BU596" s="406"/>
      <c r="BV596" s="407"/>
      <c r="BW596" s="407"/>
      <c r="BX596" s="407"/>
      <c r="BY596" s="407"/>
      <c r="BZ596" s="408"/>
      <c r="CA596" s="406"/>
      <c r="CB596" s="407"/>
      <c r="CC596" s="408"/>
      <c r="CD596" s="406"/>
      <c r="CE596" s="407"/>
      <c r="CF596" s="407"/>
      <c r="CG596" s="407"/>
      <c r="CH596" s="407"/>
      <c r="CI596" s="407"/>
      <c r="CJ596" s="407"/>
      <c r="CK596" s="407"/>
      <c r="CL596" s="407"/>
      <c r="CM596" s="408"/>
      <c r="CN596" s="406"/>
      <c r="CO596" s="407"/>
      <c r="CP596" s="407"/>
      <c r="CQ596" s="407"/>
      <c r="CR596" s="407"/>
      <c r="CS596" s="408"/>
      <c r="CT596" s="406"/>
      <c r="CU596" s="407"/>
      <c r="CV596" s="408"/>
      <c r="CW596" s="406"/>
      <c r="CX596" s="407"/>
      <c r="CY596" s="407"/>
      <c r="CZ596" s="407"/>
      <c r="DA596" s="407"/>
      <c r="DB596" s="407"/>
      <c r="DC596" s="407"/>
      <c r="DD596" s="408"/>
      <c r="DE596" s="406"/>
      <c r="DF596" s="407"/>
      <c r="DG596" s="407"/>
      <c r="DH596" s="407"/>
      <c r="DI596" s="407"/>
      <c r="DJ596" s="407"/>
      <c r="DK596" s="407"/>
      <c r="DL596" s="407"/>
      <c r="DM596" s="407"/>
      <c r="DN596" s="408"/>
      <c r="DO596" s="406"/>
      <c r="DP596" s="407"/>
      <c r="DQ596" s="407"/>
      <c r="DR596" s="407"/>
      <c r="DS596" s="407"/>
      <c r="DT596" s="407"/>
      <c r="DU596" s="407"/>
      <c r="DV596" s="407"/>
      <c r="DW596" s="407"/>
      <c r="DX596" s="408"/>
      <c r="DY596" s="163"/>
      <c r="DZ596" s="163"/>
      <c r="EA596" s="163"/>
      <c r="EB596" s="163"/>
      <c r="EC596" s="163"/>
      <c r="ED596" s="206"/>
      <c r="EE596" s="128"/>
      <c r="EF596" s="66"/>
      <c r="EG596" s="66"/>
      <c r="EH596" s="66"/>
      <c r="EI596" s="66"/>
      <c r="EJ596" s="66"/>
      <c r="EK596" s="66"/>
      <c r="EL596" s="66"/>
      <c r="EM596" s="66"/>
      <c r="EN596" s="66"/>
      <c r="EO596" s="66"/>
      <c r="EP596" s="66"/>
      <c r="EQ596" s="66"/>
      <c r="ER596" s="66"/>
      <c r="ES596" s="66"/>
      <c r="ET596" s="66"/>
      <c r="EU596" s="66"/>
      <c r="EV596" s="66"/>
      <c r="EW596" s="66"/>
      <c r="EX596" s="66"/>
      <c r="EY596" s="66"/>
      <c r="EZ596" s="66"/>
      <c r="FA596" s="66"/>
      <c r="FB596" s="66"/>
      <c r="FC596" s="66"/>
      <c r="FD596" s="66"/>
      <c r="FE596" s="66"/>
      <c r="FF596" s="66"/>
      <c r="FG596" s="66"/>
      <c r="FH596" s="66"/>
      <c r="FI596" s="66"/>
      <c r="FJ596" s="66"/>
      <c r="FK596" s="66"/>
      <c r="FL596" s="66"/>
      <c r="FM596" s="66"/>
      <c r="FN596" s="66"/>
      <c r="FO596" s="66"/>
      <c r="FP596" s="66"/>
      <c r="FQ596" s="66"/>
      <c r="FR596" s="66"/>
      <c r="FS596" s="66"/>
      <c r="FT596" s="66"/>
      <c r="FU596" s="66"/>
      <c r="FV596" s="66"/>
      <c r="FW596" s="66"/>
      <c r="FX596" s="66"/>
      <c r="FY596" s="66"/>
      <c r="FZ596" s="66"/>
      <c r="GA596" s="66"/>
      <c r="GB596" s="66"/>
      <c r="GC596" s="66"/>
      <c r="GD596" s="66"/>
      <c r="GE596" s="66"/>
      <c r="GF596" s="66"/>
      <c r="GG596" s="66"/>
      <c r="GH596" s="66"/>
      <c r="GI596" s="66"/>
      <c r="GJ596" s="66"/>
      <c r="GK596" s="66"/>
      <c r="GL596" s="66"/>
      <c r="GM596" s="66"/>
    </row>
    <row r="597" spans="1:195" s="106" customFormat="1" ht="17.100000000000001" customHeight="1" x14ac:dyDescent="0.4">
      <c r="A597" s="163"/>
      <c r="B597" s="163"/>
      <c r="C597" s="163"/>
      <c r="D597" s="163"/>
      <c r="E597" s="163"/>
      <c r="F597" s="163"/>
      <c r="G597" s="163"/>
      <c r="H597" s="163"/>
      <c r="I597" s="163"/>
      <c r="J597" s="163"/>
      <c r="K597" s="163"/>
      <c r="L597" s="163"/>
      <c r="M597" s="163"/>
      <c r="N597" s="163"/>
      <c r="O597" s="163"/>
      <c r="P597" s="163"/>
      <c r="Q597" s="163"/>
      <c r="R597" s="163"/>
      <c r="S597" s="163"/>
      <c r="T597" s="163"/>
      <c r="U597" s="163"/>
      <c r="V597" s="163"/>
      <c r="W597" s="163"/>
      <c r="X597" s="163"/>
      <c r="Y597" s="163"/>
      <c r="Z597" s="163"/>
      <c r="AA597" s="163"/>
      <c r="AB597" s="163"/>
      <c r="AC597" s="163"/>
      <c r="AD597" s="163"/>
      <c r="AE597" s="163"/>
      <c r="AF597" s="163"/>
      <c r="AG597" s="163"/>
      <c r="AH597" s="163"/>
      <c r="AI597" s="163"/>
      <c r="AJ597" s="163"/>
      <c r="AK597" s="163"/>
      <c r="AL597" s="163"/>
      <c r="AM597" s="163"/>
      <c r="AN597" s="163"/>
      <c r="AO597" s="163"/>
      <c r="AP597" s="163"/>
      <c r="AQ597" s="163"/>
      <c r="AR597" s="163"/>
      <c r="AS597" s="163"/>
      <c r="AT597" s="163"/>
      <c r="AU597" s="163"/>
      <c r="AV597" s="163"/>
      <c r="AW597" s="163"/>
      <c r="AX597" s="163"/>
      <c r="AY597" s="163"/>
      <c r="AZ597" s="163"/>
      <c r="BA597" s="163"/>
      <c r="BB597" s="163"/>
      <c r="BC597" s="163"/>
      <c r="BD597" s="163"/>
      <c r="BE597" s="163"/>
      <c r="BF597" s="163"/>
      <c r="BG597" s="163"/>
      <c r="BH597" s="163"/>
      <c r="BI597" s="163"/>
      <c r="BJ597" s="163"/>
      <c r="BK597" s="163"/>
      <c r="BL597" s="163"/>
      <c r="BM597" s="163"/>
      <c r="BN597" s="163"/>
      <c r="BO597" s="163"/>
      <c r="BP597" s="163"/>
      <c r="BQ597" s="163"/>
      <c r="BR597" s="409"/>
      <c r="BS597" s="410"/>
      <c r="BT597" s="411"/>
      <c r="BU597" s="406"/>
      <c r="BV597" s="407"/>
      <c r="BW597" s="407"/>
      <c r="BX597" s="407"/>
      <c r="BY597" s="407"/>
      <c r="BZ597" s="408"/>
      <c r="CA597" s="406"/>
      <c r="CB597" s="407"/>
      <c r="CC597" s="408"/>
      <c r="CD597" s="406"/>
      <c r="CE597" s="407"/>
      <c r="CF597" s="407"/>
      <c r="CG597" s="407"/>
      <c r="CH597" s="407"/>
      <c r="CI597" s="407"/>
      <c r="CJ597" s="407"/>
      <c r="CK597" s="407"/>
      <c r="CL597" s="407"/>
      <c r="CM597" s="408"/>
      <c r="CN597" s="406"/>
      <c r="CO597" s="407"/>
      <c r="CP597" s="407"/>
      <c r="CQ597" s="407"/>
      <c r="CR597" s="407"/>
      <c r="CS597" s="408"/>
      <c r="CT597" s="406"/>
      <c r="CU597" s="407"/>
      <c r="CV597" s="408"/>
      <c r="CW597" s="406"/>
      <c r="CX597" s="407"/>
      <c r="CY597" s="407"/>
      <c r="CZ597" s="407"/>
      <c r="DA597" s="407"/>
      <c r="DB597" s="407"/>
      <c r="DC597" s="407"/>
      <c r="DD597" s="408"/>
      <c r="DE597" s="406"/>
      <c r="DF597" s="407"/>
      <c r="DG597" s="407"/>
      <c r="DH597" s="407"/>
      <c r="DI597" s="407"/>
      <c r="DJ597" s="407"/>
      <c r="DK597" s="407"/>
      <c r="DL597" s="407"/>
      <c r="DM597" s="407"/>
      <c r="DN597" s="408"/>
      <c r="DO597" s="406"/>
      <c r="DP597" s="407"/>
      <c r="DQ597" s="407"/>
      <c r="DR597" s="407"/>
      <c r="DS597" s="407"/>
      <c r="DT597" s="407"/>
      <c r="DU597" s="407"/>
      <c r="DV597" s="407"/>
      <c r="DW597" s="407"/>
      <c r="DX597" s="408"/>
      <c r="DY597" s="163"/>
      <c r="DZ597" s="163"/>
      <c r="EA597" s="163"/>
      <c r="EB597" s="163"/>
      <c r="EC597" s="163"/>
      <c r="ED597" s="206"/>
      <c r="EE597" s="128"/>
      <c r="EF597" s="66"/>
      <c r="EG597" s="66"/>
      <c r="EH597" s="66"/>
      <c r="EI597" s="66"/>
      <c r="EJ597" s="66"/>
      <c r="EK597" s="66"/>
      <c r="EL597" s="66"/>
      <c r="EM597" s="66"/>
      <c r="EN597" s="66"/>
      <c r="EO597" s="66"/>
      <c r="EP597" s="66"/>
      <c r="EQ597" s="66"/>
      <c r="ER597" s="66"/>
      <c r="ES597" s="66"/>
      <c r="ET597" s="66"/>
      <c r="EU597" s="66"/>
      <c r="EV597" s="66"/>
      <c r="EW597" s="66"/>
      <c r="EX597" s="66"/>
      <c r="EY597" s="66"/>
      <c r="EZ597" s="66"/>
      <c r="FA597" s="66"/>
      <c r="FB597" s="66"/>
      <c r="FC597" s="66"/>
      <c r="FD597" s="66"/>
      <c r="FE597" s="66"/>
      <c r="FF597" s="66"/>
      <c r="FG597" s="66"/>
      <c r="FH597" s="66"/>
      <c r="FI597" s="66"/>
      <c r="FJ597" s="66"/>
      <c r="FK597" s="66"/>
      <c r="FL597" s="66"/>
      <c r="FM597" s="66"/>
      <c r="FN597" s="66"/>
      <c r="FO597" s="66"/>
      <c r="FP597" s="66"/>
      <c r="FQ597" s="66"/>
      <c r="FR597" s="66"/>
      <c r="FS597" s="66"/>
      <c r="FT597" s="66"/>
      <c r="FU597" s="66"/>
      <c r="FV597" s="66"/>
      <c r="FW597" s="66"/>
      <c r="FX597" s="66"/>
      <c r="FY597" s="66"/>
      <c r="FZ597" s="66"/>
      <c r="GA597" s="66"/>
      <c r="GB597" s="66"/>
      <c r="GC597" s="66"/>
      <c r="GD597" s="66"/>
      <c r="GE597" s="66"/>
      <c r="GF597" s="66"/>
      <c r="GG597" s="66"/>
      <c r="GH597" s="66"/>
      <c r="GI597" s="66"/>
      <c r="GJ597" s="66"/>
      <c r="GK597" s="66"/>
      <c r="GL597" s="66"/>
      <c r="GM597" s="66"/>
    </row>
    <row r="598" spans="1:195" s="106" customFormat="1" ht="17.100000000000001" customHeight="1" x14ac:dyDescent="0.4">
      <c r="A598" s="163"/>
      <c r="B598" s="163"/>
      <c r="C598" s="163"/>
      <c r="D598" s="163"/>
      <c r="E598" s="163"/>
      <c r="F598" s="163"/>
      <c r="G598" s="163"/>
      <c r="H598" s="163"/>
      <c r="I598" s="163"/>
      <c r="J598" s="163"/>
      <c r="K598" s="163"/>
      <c r="L598" s="163"/>
      <c r="M598" s="163"/>
      <c r="N598" s="163"/>
      <c r="O598" s="163"/>
      <c r="P598" s="163"/>
      <c r="Q598" s="163"/>
      <c r="R598" s="163"/>
      <c r="S598" s="163"/>
      <c r="T598" s="163"/>
      <c r="U598" s="163"/>
      <c r="V598" s="163"/>
      <c r="W598" s="163"/>
      <c r="X598" s="163"/>
      <c r="Y598" s="163"/>
      <c r="Z598" s="163"/>
      <c r="AA598" s="163"/>
      <c r="AB598" s="163"/>
      <c r="AC598" s="163"/>
      <c r="AD598" s="163"/>
      <c r="AE598" s="163"/>
      <c r="AF598" s="163"/>
      <c r="AG598" s="163"/>
      <c r="AH598" s="163"/>
      <c r="AI598" s="163"/>
      <c r="AJ598" s="163"/>
      <c r="AK598" s="163"/>
      <c r="AL598" s="163"/>
      <c r="AM598" s="163"/>
      <c r="AN598" s="163"/>
      <c r="AO598" s="163"/>
      <c r="AP598" s="163"/>
      <c r="AQ598" s="163"/>
      <c r="AR598" s="163"/>
      <c r="AS598" s="163"/>
      <c r="AT598" s="163"/>
      <c r="AU598" s="163"/>
      <c r="AV598" s="163"/>
      <c r="AW598" s="163"/>
      <c r="AX598" s="163"/>
      <c r="AY598" s="163"/>
      <c r="AZ598" s="163"/>
      <c r="BA598" s="163"/>
      <c r="BB598" s="163"/>
      <c r="BC598" s="163"/>
      <c r="BD598" s="163"/>
      <c r="BE598" s="163"/>
      <c r="BF598" s="163"/>
      <c r="BG598" s="163"/>
      <c r="BH598" s="163"/>
      <c r="BI598" s="163"/>
      <c r="BJ598" s="163"/>
      <c r="BK598" s="163"/>
      <c r="BL598" s="163"/>
      <c r="BM598" s="163"/>
      <c r="BN598" s="163"/>
      <c r="BO598" s="163"/>
      <c r="BP598" s="163"/>
      <c r="BQ598" s="163"/>
      <c r="BR598" s="409"/>
      <c r="BS598" s="410"/>
      <c r="BT598" s="411"/>
      <c r="BU598" s="406"/>
      <c r="BV598" s="407"/>
      <c r="BW598" s="407"/>
      <c r="BX598" s="407"/>
      <c r="BY598" s="407"/>
      <c r="BZ598" s="408"/>
      <c r="CA598" s="406"/>
      <c r="CB598" s="407"/>
      <c r="CC598" s="408"/>
      <c r="CD598" s="406"/>
      <c r="CE598" s="407"/>
      <c r="CF598" s="407"/>
      <c r="CG598" s="407"/>
      <c r="CH598" s="407"/>
      <c r="CI598" s="407"/>
      <c r="CJ598" s="407"/>
      <c r="CK598" s="407"/>
      <c r="CL598" s="407"/>
      <c r="CM598" s="408"/>
      <c r="CN598" s="406"/>
      <c r="CO598" s="407"/>
      <c r="CP598" s="407"/>
      <c r="CQ598" s="407"/>
      <c r="CR598" s="407"/>
      <c r="CS598" s="408"/>
      <c r="CT598" s="406"/>
      <c r="CU598" s="407"/>
      <c r="CV598" s="408"/>
      <c r="CW598" s="406"/>
      <c r="CX598" s="407"/>
      <c r="CY598" s="407"/>
      <c r="CZ598" s="407"/>
      <c r="DA598" s="407"/>
      <c r="DB598" s="407"/>
      <c r="DC598" s="407"/>
      <c r="DD598" s="408"/>
      <c r="DE598" s="406"/>
      <c r="DF598" s="407"/>
      <c r="DG598" s="407"/>
      <c r="DH598" s="407"/>
      <c r="DI598" s="407"/>
      <c r="DJ598" s="407"/>
      <c r="DK598" s="407"/>
      <c r="DL598" s="407"/>
      <c r="DM598" s="407"/>
      <c r="DN598" s="408"/>
      <c r="DO598" s="406"/>
      <c r="DP598" s="407"/>
      <c r="DQ598" s="407"/>
      <c r="DR598" s="407"/>
      <c r="DS598" s="407"/>
      <c r="DT598" s="407"/>
      <c r="DU598" s="407"/>
      <c r="DV598" s="407"/>
      <c r="DW598" s="407"/>
      <c r="DX598" s="408"/>
      <c r="DY598" s="163"/>
      <c r="DZ598" s="163"/>
      <c r="EA598" s="163"/>
      <c r="EB598" s="163"/>
      <c r="EC598" s="163"/>
      <c r="ED598" s="206"/>
      <c r="EE598" s="128"/>
      <c r="EF598" s="66"/>
      <c r="EG598" s="66"/>
      <c r="EH598" s="66"/>
      <c r="EI598" s="66"/>
      <c r="EJ598" s="66"/>
      <c r="EK598" s="66"/>
      <c r="EL598" s="66"/>
      <c r="EM598" s="66"/>
      <c r="EN598" s="66"/>
      <c r="EO598" s="66"/>
      <c r="EP598" s="66"/>
      <c r="EQ598" s="66"/>
      <c r="ER598" s="66"/>
      <c r="ES598" s="66"/>
      <c r="ET598" s="66"/>
      <c r="EU598" s="66"/>
      <c r="EV598" s="66"/>
      <c r="EW598" s="66"/>
      <c r="EX598" s="66"/>
      <c r="EY598" s="66"/>
      <c r="EZ598" s="66"/>
      <c r="FA598" s="66"/>
      <c r="FB598" s="66"/>
      <c r="FC598" s="66"/>
      <c r="FD598" s="66"/>
      <c r="FE598" s="66"/>
      <c r="FF598" s="66"/>
      <c r="FG598" s="66"/>
      <c r="FH598" s="66"/>
      <c r="FI598" s="66"/>
      <c r="FJ598" s="66"/>
      <c r="FK598" s="66"/>
      <c r="FL598" s="66"/>
      <c r="FM598" s="66"/>
      <c r="FN598" s="66"/>
      <c r="FO598" s="66"/>
      <c r="FP598" s="66"/>
      <c r="FQ598" s="66"/>
      <c r="FR598" s="66"/>
      <c r="FS598" s="66"/>
      <c r="FT598" s="66"/>
      <c r="FU598" s="66"/>
      <c r="FV598" s="66"/>
      <c r="FW598" s="66"/>
      <c r="FX598" s="66"/>
      <c r="FY598" s="66"/>
      <c r="FZ598" s="66"/>
      <c r="GA598" s="66"/>
      <c r="GB598" s="66"/>
      <c r="GC598" s="66"/>
      <c r="GD598" s="66"/>
      <c r="GE598" s="66"/>
      <c r="GF598" s="66"/>
      <c r="GG598" s="66"/>
      <c r="GH598" s="66"/>
      <c r="GI598" s="66"/>
      <c r="GJ598" s="66"/>
      <c r="GK598" s="66"/>
      <c r="GL598" s="66"/>
      <c r="GM598" s="66"/>
    </row>
    <row r="599" spans="1:195" s="106" customFormat="1" ht="17.100000000000001" customHeight="1" x14ac:dyDescent="0.4">
      <c r="A599" s="163"/>
      <c r="B599" s="163"/>
      <c r="C599" s="163"/>
      <c r="D599" s="163"/>
      <c r="E599" s="163"/>
      <c r="F599" s="163"/>
      <c r="G599" s="163"/>
      <c r="H599" s="163"/>
      <c r="I599" s="163"/>
      <c r="J599" s="163"/>
      <c r="K599" s="163"/>
      <c r="L599" s="163"/>
      <c r="M599" s="163"/>
      <c r="N599" s="163"/>
      <c r="O599" s="163"/>
      <c r="P599" s="163"/>
      <c r="Q599" s="163"/>
      <c r="R599" s="163"/>
      <c r="S599" s="163"/>
      <c r="T599" s="163"/>
      <c r="U599" s="163"/>
      <c r="V599" s="163"/>
      <c r="W599" s="163"/>
      <c r="X599" s="163"/>
      <c r="Y599" s="163"/>
      <c r="Z599" s="163"/>
      <c r="AA599" s="163"/>
      <c r="AB599" s="163"/>
      <c r="AC599" s="163"/>
      <c r="AD599" s="163"/>
      <c r="AE599" s="163"/>
      <c r="AF599" s="163"/>
      <c r="AG599" s="163"/>
      <c r="AH599" s="163"/>
      <c r="AI599" s="163"/>
      <c r="AJ599" s="163"/>
      <c r="AK599" s="163"/>
      <c r="AL599" s="163"/>
      <c r="AM599" s="163"/>
      <c r="AN599" s="163"/>
      <c r="AO599" s="163"/>
      <c r="AP599" s="163"/>
      <c r="AQ599" s="163"/>
      <c r="AR599" s="163"/>
      <c r="AS599" s="163"/>
      <c r="AT599" s="163"/>
      <c r="AU599" s="163"/>
      <c r="AV599" s="163"/>
      <c r="AW599" s="163"/>
      <c r="AX599" s="163"/>
      <c r="AY599" s="163"/>
      <c r="AZ599" s="163"/>
      <c r="BA599" s="163"/>
      <c r="BB599" s="163"/>
      <c r="BC599" s="163"/>
      <c r="BD599" s="163"/>
      <c r="BE599" s="163"/>
      <c r="BF599" s="163"/>
      <c r="BG599" s="163"/>
      <c r="BH599" s="163"/>
      <c r="BI599" s="163"/>
      <c r="BJ599" s="163"/>
      <c r="BK599" s="163"/>
      <c r="BL599" s="163"/>
      <c r="BM599" s="163"/>
      <c r="BN599" s="163"/>
      <c r="BO599" s="163"/>
      <c r="BP599" s="163"/>
      <c r="BQ599" s="163"/>
      <c r="BR599" s="409"/>
      <c r="BS599" s="410"/>
      <c r="BT599" s="411"/>
      <c r="BU599" s="406"/>
      <c r="BV599" s="407"/>
      <c r="BW599" s="407"/>
      <c r="BX599" s="407"/>
      <c r="BY599" s="407"/>
      <c r="BZ599" s="408"/>
      <c r="CA599" s="406"/>
      <c r="CB599" s="407"/>
      <c r="CC599" s="408"/>
      <c r="CD599" s="406"/>
      <c r="CE599" s="407"/>
      <c r="CF599" s="407"/>
      <c r="CG599" s="407"/>
      <c r="CH599" s="407"/>
      <c r="CI599" s="407"/>
      <c r="CJ599" s="407"/>
      <c r="CK599" s="407"/>
      <c r="CL599" s="407"/>
      <c r="CM599" s="408"/>
      <c r="CN599" s="406"/>
      <c r="CO599" s="407"/>
      <c r="CP599" s="407"/>
      <c r="CQ599" s="407"/>
      <c r="CR599" s="407"/>
      <c r="CS599" s="408"/>
      <c r="CT599" s="406"/>
      <c r="CU599" s="407"/>
      <c r="CV599" s="408"/>
      <c r="CW599" s="406"/>
      <c r="CX599" s="407"/>
      <c r="CY599" s="407"/>
      <c r="CZ599" s="407"/>
      <c r="DA599" s="407"/>
      <c r="DB599" s="407"/>
      <c r="DC599" s="407"/>
      <c r="DD599" s="408"/>
      <c r="DE599" s="406"/>
      <c r="DF599" s="407"/>
      <c r="DG599" s="407"/>
      <c r="DH599" s="407"/>
      <c r="DI599" s="407"/>
      <c r="DJ599" s="407"/>
      <c r="DK599" s="407"/>
      <c r="DL599" s="407"/>
      <c r="DM599" s="407"/>
      <c r="DN599" s="408"/>
      <c r="DO599" s="406"/>
      <c r="DP599" s="407"/>
      <c r="DQ599" s="407"/>
      <c r="DR599" s="407"/>
      <c r="DS599" s="407"/>
      <c r="DT599" s="407"/>
      <c r="DU599" s="407"/>
      <c r="DV599" s="407"/>
      <c r="DW599" s="407"/>
      <c r="DX599" s="408"/>
      <c r="DY599" s="163"/>
      <c r="DZ599" s="163"/>
      <c r="EA599" s="163"/>
      <c r="EB599" s="163"/>
      <c r="EC599" s="163"/>
      <c r="ED599" s="206"/>
      <c r="EE599" s="128"/>
      <c r="EF599" s="66"/>
      <c r="EG599" s="66"/>
      <c r="EH599" s="66"/>
      <c r="EI599" s="66"/>
      <c r="EJ599" s="66"/>
      <c r="EK599" s="66"/>
      <c r="EL599" s="66"/>
      <c r="EM599" s="66"/>
      <c r="EN599" s="66"/>
      <c r="EO599" s="66"/>
      <c r="EP599" s="66"/>
      <c r="EQ599" s="66"/>
      <c r="ER599" s="66"/>
      <c r="ES599" s="66"/>
      <c r="ET599" s="66"/>
      <c r="EU599" s="66"/>
      <c r="EV599" s="66"/>
      <c r="EW599" s="66"/>
      <c r="EX599" s="66"/>
      <c r="EY599" s="66"/>
      <c r="EZ599" s="66"/>
      <c r="FA599" s="66"/>
      <c r="FB599" s="66"/>
      <c r="FC599" s="66"/>
      <c r="FD599" s="66"/>
      <c r="FE599" s="66"/>
      <c r="FF599" s="66"/>
      <c r="FG599" s="66"/>
      <c r="FH599" s="66"/>
      <c r="FI599" s="66"/>
      <c r="FJ599" s="66"/>
      <c r="FK599" s="66"/>
      <c r="FL599" s="66"/>
      <c r="FM599" s="66"/>
      <c r="FN599" s="66"/>
      <c r="FO599" s="66"/>
      <c r="FP599" s="66"/>
      <c r="FQ599" s="66"/>
      <c r="FR599" s="66"/>
      <c r="FS599" s="66"/>
      <c r="FT599" s="66"/>
      <c r="FU599" s="66"/>
      <c r="FV599" s="66"/>
      <c r="FW599" s="66"/>
      <c r="FX599" s="66"/>
      <c r="FY599" s="66"/>
      <c r="FZ599" s="66"/>
      <c r="GA599" s="66"/>
      <c r="GB599" s="66"/>
      <c r="GC599" s="66"/>
      <c r="GD599" s="66"/>
      <c r="GE599" s="66"/>
      <c r="GF599" s="66"/>
      <c r="GG599" s="66"/>
      <c r="GH599" s="66"/>
      <c r="GI599" s="66"/>
      <c r="GJ599" s="66"/>
      <c r="GK599" s="66"/>
      <c r="GL599" s="66"/>
      <c r="GM599" s="66"/>
    </row>
    <row r="600" spans="1:195" s="106" customFormat="1" ht="17.100000000000001" customHeight="1" x14ac:dyDescent="0.4">
      <c r="A600" s="163"/>
      <c r="B600" s="163"/>
      <c r="C600" s="163"/>
      <c r="D600" s="163"/>
      <c r="E600" s="163"/>
      <c r="F600" s="163"/>
      <c r="G600" s="163"/>
      <c r="H600" s="163"/>
      <c r="I600" s="163"/>
      <c r="J600" s="163"/>
      <c r="K600" s="163"/>
      <c r="L600" s="163"/>
      <c r="M600" s="163"/>
      <c r="N600" s="163"/>
      <c r="O600" s="163"/>
      <c r="P600" s="163"/>
      <c r="Q600" s="163"/>
      <c r="R600" s="163"/>
      <c r="S600" s="163"/>
      <c r="T600" s="163"/>
      <c r="U600" s="163"/>
      <c r="V600" s="163"/>
      <c r="W600" s="163"/>
      <c r="X600" s="163"/>
      <c r="Y600" s="163"/>
      <c r="Z600" s="163"/>
      <c r="AA600" s="163"/>
      <c r="AB600" s="163"/>
      <c r="AC600" s="163"/>
      <c r="AD600" s="163"/>
      <c r="AE600" s="163"/>
      <c r="AF600" s="163"/>
      <c r="AG600" s="163"/>
      <c r="AH600" s="163"/>
      <c r="AI600" s="163"/>
      <c r="AJ600" s="163"/>
      <c r="AK600" s="163"/>
      <c r="AL600" s="163"/>
      <c r="AM600" s="163"/>
      <c r="AN600" s="163"/>
      <c r="AO600" s="163"/>
      <c r="AP600" s="163"/>
      <c r="AQ600" s="163"/>
      <c r="AR600" s="163"/>
      <c r="AS600" s="163"/>
      <c r="AT600" s="163"/>
      <c r="AU600" s="163"/>
      <c r="AV600" s="163"/>
      <c r="AW600" s="163"/>
      <c r="AX600" s="163"/>
      <c r="AY600" s="163"/>
      <c r="AZ600" s="163"/>
      <c r="BA600" s="163"/>
      <c r="BB600" s="163"/>
      <c r="BC600" s="163"/>
      <c r="BD600" s="163"/>
      <c r="BE600" s="163"/>
      <c r="BF600" s="163"/>
      <c r="BG600" s="163"/>
      <c r="BH600" s="163"/>
      <c r="BI600" s="163"/>
      <c r="BJ600" s="163"/>
      <c r="BK600" s="163"/>
      <c r="BL600" s="163"/>
      <c r="BM600" s="163"/>
      <c r="BN600" s="163"/>
      <c r="BO600" s="163"/>
      <c r="BP600" s="163"/>
      <c r="BQ600" s="163"/>
      <c r="BR600" s="409"/>
      <c r="BS600" s="410"/>
      <c r="BT600" s="411"/>
      <c r="BU600" s="406"/>
      <c r="BV600" s="407"/>
      <c r="BW600" s="407"/>
      <c r="BX600" s="407"/>
      <c r="BY600" s="407"/>
      <c r="BZ600" s="408"/>
      <c r="CA600" s="406"/>
      <c r="CB600" s="407"/>
      <c r="CC600" s="408"/>
      <c r="CD600" s="406"/>
      <c r="CE600" s="407"/>
      <c r="CF600" s="407"/>
      <c r="CG600" s="407"/>
      <c r="CH600" s="407"/>
      <c r="CI600" s="407"/>
      <c r="CJ600" s="407"/>
      <c r="CK600" s="407"/>
      <c r="CL600" s="407"/>
      <c r="CM600" s="408"/>
      <c r="CN600" s="406"/>
      <c r="CO600" s="407"/>
      <c r="CP600" s="407"/>
      <c r="CQ600" s="407"/>
      <c r="CR600" s="407"/>
      <c r="CS600" s="408"/>
      <c r="CT600" s="406"/>
      <c r="CU600" s="407"/>
      <c r="CV600" s="408"/>
      <c r="CW600" s="406"/>
      <c r="CX600" s="407"/>
      <c r="CY600" s="407"/>
      <c r="CZ600" s="407"/>
      <c r="DA600" s="407"/>
      <c r="DB600" s="407"/>
      <c r="DC600" s="407"/>
      <c r="DD600" s="408"/>
      <c r="DE600" s="406"/>
      <c r="DF600" s="407"/>
      <c r="DG600" s="407"/>
      <c r="DH600" s="407"/>
      <c r="DI600" s="407"/>
      <c r="DJ600" s="407"/>
      <c r="DK600" s="407"/>
      <c r="DL600" s="407"/>
      <c r="DM600" s="407"/>
      <c r="DN600" s="408"/>
      <c r="DO600" s="406"/>
      <c r="DP600" s="407"/>
      <c r="DQ600" s="407"/>
      <c r="DR600" s="407"/>
      <c r="DS600" s="407"/>
      <c r="DT600" s="407"/>
      <c r="DU600" s="407"/>
      <c r="DV600" s="407"/>
      <c r="DW600" s="407"/>
      <c r="DX600" s="408"/>
      <c r="DY600" s="163"/>
      <c r="DZ600" s="163"/>
      <c r="EA600" s="163"/>
      <c r="EB600" s="163"/>
      <c r="EC600" s="163"/>
      <c r="ED600" s="206"/>
      <c r="EE600" s="128"/>
      <c r="EF600" s="66"/>
      <c r="EG600" s="66"/>
      <c r="EH600" s="66"/>
      <c r="EI600" s="66"/>
      <c r="EJ600" s="66"/>
      <c r="EK600" s="66"/>
      <c r="EL600" s="66"/>
      <c r="EM600" s="66"/>
      <c r="EN600" s="66"/>
      <c r="EO600" s="66"/>
      <c r="EP600" s="66"/>
      <c r="EQ600" s="66"/>
      <c r="ER600" s="66"/>
      <c r="ES600" s="66"/>
      <c r="ET600" s="66"/>
      <c r="EU600" s="66"/>
      <c r="EV600" s="66"/>
      <c r="EW600" s="66"/>
      <c r="EX600" s="66"/>
      <c r="EY600" s="66"/>
      <c r="EZ600" s="66"/>
      <c r="FA600" s="66"/>
      <c r="FB600" s="66"/>
      <c r="FC600" s="66"/>
      <c r="FD600" s="66"/>
      <c r="FE600" s="66"/>
      <c r="FF600" s="66"/>
      <c r="FG600" s="66"/>
      <c r="FH600" s="66"/>
      <c r="FI600" s="66"/>
      <c r="FJ600" s="66"/>
      <c r="FK600" s="66"/>
      <c r="FL600" s="66"/>
      <c r="FM600" s="66"/>
      <c r="FN600" s="66"/>
      <c r="FO600" s="66"/>
      <c r="FP600" s="66"/>
      <c r="FQ600" s="66"/>
      <c r="FR600" s="66"/>
      <c r="FS600" s="66"/>
      <c r="FT600" s="66"/>
      <c r="FU600" s="66"/>
      <c r="FV600" s="66"/>
      <c r="FW600" s="66"/>
      <c r="FX600" s="66"/>
      <c r="FY600" s="66"/>
      <c r="FZ600" s="66"/>
      <c r="GA600" s="66"/>
      <c r="GB600" s="66"/>
      <c r="GC600" s="66"/>
      <c r="GD600" s="66"/>
      <c r="GE600" s="66"/>
      <c r="GF600" s="66"/>
      <c r="GG600" s="66"/>
      <c r="GH600" s="66"/>
      <c r="GI600" s="66"/>
      <c r="GJ600" s="66"/>
      <c r="GK600" s="66"/>
      <c r="GL600" s="66"/>
      <c r="GM600" s="66"/>
    </row>
    <row r="601" spans="1:195" s="106" customFormat="1" ht="17.100000000000001" customHeight="1" x14ac:dyDescent="0.4">
      <c r="A601" s="163"/>
      <c r="B601" s="163"/>
      <c r="C601" s="163"/>
      <c r="D601" s="163"/>
      <c r="E601" s="163"/>
      <c r="F601" s="163"/>
      <c r="G601" s="163"/>
      <c r="H601" s="163"/>
      <c r="I601" s="163"/>
      <c r="J601" s="163"/>
      <c r="K601" s="163"/>
      <c r="L601" s="163"/>
      <c r="M601" s="163"/>
      <c r="N601" s="163"/>
      <c r="O601" s="163"/>
      <c r="P601" s="163"/>
      <c r="Q601" s="163"/>
      <c r="R601" s="163"/>
      <c r="S601" s="163"/>
      <c r="T601" s="163"/>
      <c r="U601" s="163"/>
      <c r="V601" s="163"/>
      <c r="W601" s="163"/>
      <c r="X601" s="163"/>
      <c r="Y601" s="163"/>
      <c r="Z601" s="163"/>
      <c r="AA601" s="163"/>
      <c r="AB601" s="163"/>
      <c r="AC601" s="163"/>
      <c r="AD601" s="163"/>
      <c r="AE601" s="163"/>
      <c r="AF601" s="163"/>
      <c r="AG601" s="163"/>
      <c r="AH601" s="163"/>
      <c r="AI601" s="163"/>
      <c r="AJ601" s="163"/>
      <c r="AK601" s="163"/>
      <c r="AL601" s="163"/>
      <c r="AM601" s="163"/>
      <c r="AN601" s="163"/>
      <c r="AO601" s="163"/>
      <c r="AP601" s="163"/>
      <c r="AQ601" s="163"/>
      <c r="AR601" s="163"/>
      <c r="AS601" s="163"/>
      <c r="AT601" s="163"/>
      <c r="AU601" s="163"/>
      <c r="AV601" s="163"/>
      <c r="AW601" s="163"/>
      <c r="AX601" s="163"/>
      <c r="AY601" s="163"/>
      <c r="AZ601" s="163"/>
      <c r="BA601" s="163"/>
      <c r="BB601" s="163"/>
      <c r="BC601" s="163"/>
      <c r="BD601" s="163"/>
      <c r="BE601" s="163"/>
      <c r="BF601" s="163"/>
      <c r="BG601" s="163"/>
      <c r="BH601" s="163"/>
      <c r="BI601" s="163"/>
      <c r="BJ601" s="163"/>
      <c r="BK601" s="163"/>
      <c r="BL601" s="163"/>
      <c r="BM601" s="163"/>
      <c r="BN601" s="163"/>
      <c r="BO601" s="163"/>
      <c r="BP601" s="163"/>
      <c r="BQ601" s="163"/>
      <c r="BR601" s="409"/>
      <c r="BS601" s="410"/>
      <c r="BT601" s="411"/>
      <c r="BU601" s="406"/>
      <c r="BV601" s="407"/>
      <c r="BW601" s="407"/>
      <c r="BX601" s="407"/>
      <c r="BY601" s="407"/>
      <c r="BZ601" s="408"/>
      <c r="CA601" s="406"/>
      <c r="CB601" s="407"/>
      <c r="CC601" s="408"/>
      <c r="CD601" s="406"/>
      <c r="CE601" s="407"/>
      <c r="CF601" s="407"/>
      <c r="CG601" s="407"/>
      <c r="CH601" s="407"/>
      <c r="CI601" s="407"/>
      <c r="CJ601" s="407"/>
      <c r="CK601" s="407"/>
      <c r="CL601" s="407"/>
      <c r="CM601" s="408"/>
      <c r="CN601" s="406"/>
      <c r="CO601" s="407"/>
      <c r="CP601" s="407"/>
      <c r="CQ601" s="407"/>
      <c r="CR601" s="407"/>
      <c r="CS601" s="408"/>
      <c r="CT601" s="406"/>
      <c r="CU601" s="407"/>
      <c r="CV601" s="408"/>
      <c r="CW601" s="406"/>
      <c r="CX601" s="407"/>
      <c r="CY601" s="407"/>
      <c r="CZ601" s="407"/>
      <c r="DA601" s="407"/>
      <c r="DB601" s="407"/>
      <c r="DC601" s="407"/>
      <c r="DD601" s="408"/>
      <c r="DE601" s="406"/>
      <c r="DF601" s="407"/>
      <c r="DG601" s="407"/>
      <c r="DH601" s="407"/>
      <c r="DI601" s="407"/>
      <c r="DJ601" s="407"/>
      <c r="DK601" s="407"/>
      <c r="DL601" s="407"/>
      <c r="DM601" s="407"/>
      <c r="DN601" s="408"/>
      <c r="DO601" s="406"/>
      <c r="DP601" s="407"/>
      <c r="DQ601" s="407"/>
      <c r="DR601" s="407"/>
      <c r="DS601" s="407"/>
      <c r="DT601" s="407"/>
      <c r="DU601" s="407"/>
      <c r="DV601" s="407"/>
      <c r="DW601" s="407"/>
      <c r="DX601" s="408"/>
      <c r="DY601" s="163"/>
      <c r="DZ601" s="163"/>
      <c r="EA601" s="163"/>
      <c r="EB601" s="163"/>
      <c r="EC601" s="163"/>
      <c r="ED601" s="206"/>
      <c r="EE601" s="128"/>
      <c r="EF601" s="66"/>
      <c r="EG601" s="66"/>
      <c r="EH601" s="66"/>
      <c r="EI601" s="66"/>
      <c r="EJ601" s="66"/>
      <c r="EK601" s="66"/>
      <c r="EL601" s="66"/>
      <c r="EM601" s="66"/>
      <c r="EN601" s="66"/>
      <c r="EO601" s="66"/>
      <c r="EP601" s="66"/>
      <c r="EQ601" s="66"/>
      <c r="ER601" s="66"/>
      <c r="ES601" s="66"/>
      <c r="ET601" s="66"/>
      <c r="EU601" s="66"/>
      <c r="EV601" s="66"/>
      <c r="EW601" s="66"/>
      <c r="EX601" s="66"/>
      <c r="EY601" s="66"/>
      <c r="EZ601" s="66"/>
      <c r="FA601" s="66"/>
      <c r="FB601" s="66"/>
      <c r="FC601" s="66"/>
      <c r="FD601" s="66"/>
      <c r="FE601" s="66"/>
      <c r="FF601" s="66"/>
      <c r="FG601" s="66"/>
      <c r="FH601" s="66"/>
      <c r="FI601" s="66"/>
      <c r="FJ601" s="66"/>
      <c r="FK601" s="66"/>
      <c r="FL601" s="66"/>
      <c r="FM601" s="66"/>
      <c r="FN601" s="66"/>
      <c r="FO601" s="66"/>
      <c r="FP601" s="66"/>
      <c r="FQ601" s="66"/>
      <c r="FR601" s="66"/>
      <c r="FS601" s="66"/>
      <c r="FT601" s="66"/>
      <c r="FU601" s="66"/>
      <c r="FV601" s="66"/>
      <c r="FW601" s="66"/>
      <c r="FX601" s="66"/>
      <c r="FY601" s="66"/>
      <c r="FZ601" s="66"/>
      <c r="GA601" s="66"/>
      <c r="GB601" s="66"/>
      <c r="GC601" s="66"/>
      <c r="GD601" s="66"/>
      <c r="GE601" s="66"/>
      <c r="GF601" s="66"/>
      <c r="GG601" s="66"/>
      <c r="GH601" s="66"/>
      <c r="GI601" s="66"/>
      <c r="GJ601" s="66"/>
      <c r="GK601" s="66"/>
      <c r="GL601" s="66"/>
      <c r="GM601" s="66"/>
    </row>
    <row r="602" spans="1:195" s="106" customFormat="1" ht="17.100000000000001" customHeight="1" x14ac:dyDescent="0.4">
      <c r="A602" s="163"/>
      <c r="B602" s="163"/>
      <c r="C602" s="163"/>
      <c r="D602" s="163"/>
      <c r="E602" s="163"/>
      <c r="F602" s="163"/>
      <c r="G602" s="163"/>
      <c r="H602" s="163"/>
      <c r="I602" s="163"/>
      <c r="J602" s="163"/>
      <c r="K602" s="163"/>
      <c r="L602" s="163"/>
      <c r="M602" s="163"/>
      <c r="N602" s="163"/>
      <c r="O602" s="163"/>
      <c r="P602" s="163"/>
      <c r="Q602" s="163"/>
      <c r="R602" s="163"/>
      <c r="S602" s="163"/>
      <c r="T602" s="163"/>
      <c r="U602" s="163"/>
      <c r="V602" s="163"/>
      <c r="W602" s="163"/>
      <c r="X602" s="163"/>
      <c r="Y602" s="163"/>
      <c r="Z602" s="163"/>
      <c r="AA602" s="163"/>
      <c r="AB602" s="163"/>
      <c r="AC602" s="163"/>
      <c r="AD602" s="163"/>
      <c r="AE602" s="163"/>
      <c r="AF602" s="163"/>
      <c r="AG602" s="163"/>
      <c r="AH602" s="163"/>
      <c r="AI602" s="163"/>
      <c r="AJ602" s="163"/>
      <c r="AK602" s="163"/>
      <c r="AL602" s="163"/>
      <c r="AM602" s="163"/>
      <c r="AN602" s="163"/>
      <c r="AO602" s="163"/>
      <c r="AP602" s="163"/>
      <c r="AQ602" s="163"/>
      <c r="AR602" s="163"/>
      <c r="AS602" s="163"/>
      <c r="AT602" s="163"/>
      <c r="AU602" s="163"/>
      <c r="AV602" s="163"/>
      <c r="AW602" s="163"/>
      <c r="AX602" s="163"/>
      <c r="AY602" s="163"/>
      <c r="AZ602" s="163"/>
      <c r="BA602" s="163"/>
      <c r="BB602" s="163"/>
      <c r="BC602" s="163"/>
      <c r="BD602" s="163"/>
      <c r="BE602" s="163"/>
      <c r="BF602" s="163"/>
      <c r="BG602" s="163"/>
      <c r="BH602" s="163"/>
      <c r="BI602" s="163"/>
      <c r="BJ602" s="163"/>
      <c r="BK602" s="163"/>
      <c r="BL602" s="163"/>
      <c r="BM602" s="163"/>
      <c r="BN602" s="163"/>
      <c r="BO602" s="163"/>
      <c r="BP602" s="163"/>
      <c r="BQ602" s="163"/>
      <c r="BR602" s="409"/>
      <c r="BS602" s="410"/>
      <c r="BT602" s="411"/>
      <c r="BU602" s="406"/>
      <c r="BV602" s="407"/>
      <c r="BW602" s="407"/>
      <c r="BX602" s="407"/>
      <c r="BY602" s="407"/>
      <c r="BZ602" s="408"/>
      <c r="CA602" s="406"/>
      <c r="CB602" s="407"/>
      <c r="CC602" s="408"/>
      <c r="CD602" s="406"/>
      <c r="CE602" s="407"/>
      <c r="CF602" s="407"/>
      <c r="CG602" s="407"/>
      <c r="CH602" s="407"/>
      <c r="CI602" s="407"/>
      <c r="CJ602" s="407"/>
      <c r="CK602" s="407"/>
      <c r="CL602" s="407"/>
      <c r="CM602" s="408"/>
      <c r="CN602" s="406"/>
      <c r="CO602" s="407"/>
      <c r="CP602" s="407"/>
      <c r="CQ602" s="407"/>
      <c r="CR602" s="407"/>
      <c r="CS602" s="408"/>
      <c r="CT602" s="406"/>
      <c r="CU602" s="407"/>
      <c r="CV602" s="408"/>
      <c r="CW602" s="406"/>
      <c r="CX602" s="407"/>
      <c r="CY602" s="407"/>
      <c r="CZ602" s="407"/>
      <c r="DA602" s="407"/>
      <c r="DB602" s="407"/>
      <c r="DC602" s="407"/>
      <c r="DD602" s="408"/>
      <c r="DE602" s="406"/>
      <c r="DF602" s="407"/>
      <c r="DG602" s="407"/>
      <c r="DH602" s="407"/>
      <c r="DI602" s="407"/>
      <c r="DJ602" s="407"/>
      <c r="DK602" s="407"/>
      <c r="DL602" s="407"/>
      <c r="DM602" s="407"/>
      <c r="DN602" s="408"/>
      <c r="DO602" s="406"/>
      <c r="DP602" s="407"/>
      <c r="DQ602" s="407"/>
      <c r="DR602" s="407"/>
      <c r="DS602" s="407"/>
      <c r="DT602" s="407"/>
      <c r="DU602" s="407"/>
      <c r="DV602" s="407"/>
      <c r="DW602" s="407"/>
      <c r="DX602" s="408"/>
      <c r="DY602" s="163"/>
      <c r="DZ602" s="163"/>
      <c r="EA602" s="163"/>
      <c r="EB602" s="163"/>
      <c r="EC602" s="163"/>
      <c r="ED602" s="206"/>
      <c r="EE602" s="128"/>
      <c r="EF602" s="66"/>
      <c r="EG602" s="66"/>
      <c r="EH602" s="66"/>
      <c r="EI602" s="66"/>
      <c r="EJ602" s="66"/>
      <c r="EK602" s="66"/>
      <c r="EL602" s="66"/>
      <c r="EM602" s="66"/>
      <c r="EN602" s="66"/>
      <c r="EO602" s="66"/>
      <c r="EP602" s="66"/>
      <c r="EQ602" s="66"/>
      <c r="ER602" s="66"/>
      <c r="ES602" s="66"/>
      <c r="ET602" s="66"/>
      <c r="EU602" s="66"/>
      <c r="EV602" s="66"/>
      <c r="EW602" s="66"/>
      <c r="EX602" s="66"/>
      <c r="EY602" s="66"/>
      <c r="EZ602" s="66"/>
      <c r="FA602" s="66"/>
      <c r="FB602" s="66"/>
      <c r="FC602" s="66"/>
      <c r="FD602" s="66"/>
      <c r="FE602" s="66"/>
      <c r="FF602" s="66"/>
      <c r="FG602" s="66"/>
      <c r="FH602" s="66"/>
      <c r="FI602" s="66"/>
      <c r="FJ602" s="66"/>
      <c r="FK602" s="66"/>
      <c r="FL602" s="66"/>
      <c r="FM602" s="66"/>
      <c r="FN602" s="66"/>
      <c r="FO602" s="66"/>
      <c r="FP602" s="66"/>
      <c r="FQ602" s="66"/>
      <c r="FR602" s="66"/>
      <c r="FS602" s="66"/>
      <c r="FT602" s="66"/>
      <c r="FU602" s="66"/>
      <c r="FV602" s="66"/>
      <c r="FW602" s="66"/>
      <c r="FX602" s="66"/>
      <c r="FY602" s="66"/>
      <c r="FZ602" s="66"/>
      <c r="GA602" s="66"/>
      <c r="GB602" s="66"/>
      <c r="GC602" s="66"/>
      <c r="GD602" s="66"/>
      <c r="GE602" s="66"/>
      <c r="GF602" s="66"/>
      <c r="GG602" s="66"/>
      <c r="GH602" s="66"/>
      <c r="GI602" s="66"/>
      <c r="GJ602" s="66"/>
      <c r="GK602" s="66"/>
      <c r="GL602" s="66"/>
      <c r="GM602" s="66"/>
    </row>
    <row r="603" spans="1:195" s="106" customFormat="1" ht="17.100000000000001" customHeight="1" x14ac:dyDescent="0.4">
      <c r="A603" s="163"/>
      <c r="B603" s="163"/>
      <c r="C603" s="163"/>
      <c r="D603" s="163"/>
      <c r="E603" s="163"/>
      <c r="F603" s="163"/>
      <c r="G603" s="163"/>
      <c r="H603" s="163"/>
      <c r="I603" s="163"/>
      <c r="J603" s="163"/>
      <c r="K603" s="163"/>
      <c r="L603" s="163"/>
      <c r="M603" s="163"/>
      <c r="N603" s="163"/>
      <c r="O603" s="163"/>
      <c r="P603" s="163"/>
      <c r="Q603" s="163"/>
      <c r="R603" s="163"/>
      <c r="S603" s="163"/>
      <c r="T603" s="163"/>
      <c r="U603" s="163"/>
      <c r="V603" s="163"/>
      <c r="W603" s="163"/>
      <c r="X603" s="163"/>
      <c r="Y603" s="163"/>
      <c r="Z603" s="163"/>
      <c r="AA603" s="163"/>
      <c r="AB603" s="163"/>
      <c r="AC603" s="163"/>
      <c r="AD603" s="163"/>
      <c r="AE603" s="163"/>
      <c r="AF603" s="163"/>
      <c r="AG603" s="163"/>
      <c r="AH603" s="163"/>
      <c r="AI603" s="163"/>
      <c r="AJ603" s="163"/>
      <c r="AK603" s="163"/>
      <c r="AL603" s="163"/>
      <c r="AM603" s="163"/>
      <c r="AN603" s="163"/>
      <c r="AO603" s="163"/>
      <c r="AP603" s="163"/>
      <c r="AQ603" s="163"/>
      <c r="AR603" s="163"/>
      <c r="AS603" s="163"/>
      <c r="AT603" s="163"/>
      <c r="AU603" s="163"/>
      <c r="AV603" s="163"/>
      <c r="AW603" s="163"/>
      <c r="AX603" s="163"/>
      <c r="AY603" s="163"/>
      <c r="AZ603" s="163"/>
      <c r="BA603" s="163"/>
      <c r="BB603" s="163"/>
      <c r="BC603" s="163"/>
      <c r="BD603" s="163"/>
      <c r="BE603" s="163"/>
      <c r="BF603" s="163"/>
      <c r="BG603" s="163"/>
      <c r="BH603" s="163"/>
      <c r="BI603" s="163"/>
      <c r="BJ603" s="163"/>
      <c r="BK603" s="163"/>
      <c r="BL603" s="163"/>
      <c r="BM603" s="163"/>
      <c r="BN603" s="163"/>
      <c r="BO603" s="163"/>
      <c r="BP603" s="163"/>
      <c r="BQ603" s="163"/>
      <c r="BR603" s="409"/>
      <c r="BS603" s="410"/>
      <c r="BT603" s="411"/>
      <c r="BU603" s="406"/>
      <c r="BV603" s="407"/>
      <c r="BW603" s="407"/>
      <c r="BX603" s="407"/>
      <c r="BY603" s="407"/>
      <c r="BZ603" s="408"/>
      <c r="CA603" s="406"/>
      <c r="CB603" s="407"/>
      <c r="CC603" s="408"/>
      <c r="CD603" s="406"/>
      <c r="CE603" s="407"/>
      <c r="CF603" s="407"/>
      <c r="CG603" s="407"/>
      <c r="CH603" s="407"/>
      <c r="CI603" s="407"/>
      <c r="CJ603" s="407"/>
      <c r="CK603" s="407"/>
      <c r="CL603" s="407"/>
      <c r="CM603" s="408"/>
      <c r="CN603" s="406"/>
      <c r="CO603" s="407"/>
      <c r="CP603" s="407"/>
      <c r="CQ603" s="407"/>
      <c r="CR603" s="407"/>
      <c r="CS603" s="408"/>
      <c r="CT603" s="406"/>
      <c r="CU603" s="407"/>
      <c r="CV603" s="408"/>
      <c r="CW603" s="406"/>
      <c r="CX603" s="407"/>
      <c r="CY603" s="407"/>
      <c r="CZ603" s="407"/>
      <c r="DA603" s="407"/>
      <c r="DB603" s="407"/>
      <c r="DC603" s="407"/>
      <c r="DD603" s="408"/>
      <c r="DE603" s="406"/>
      <c r="DF603" s="407"/>
      <c r="DG603" s="407"/>
      <c r="DH603" s="407"/>
      <c r="DI603" s="407"/>
      <c r="DJ603" s="407"/>
      <c r="DK603" s="407"/>
      <c r="DL603" s="407"/>
      <c r="DM603" s="407"/>
      <c r="DN603" s="408"/>
      <c r="DO603" s="406"/>
      <c r="DP603" s="407"/>
      <c r="DQ603" s="407"/>
      <c r="DR603" s="407"/>
      <c r="DS603" s="407"/>
      <c r="DT603" s="407"/>
      <c r="DU603" s="407"/>
      <c r="DV603" s="407"/>
      <c r="DW603" s="407"/>
      <c r="DX603" s="408"/>
      <c r="DY603" s="163"/>
      <c r="DZ603" s="163"/>
      <c r="EA603" s="163"/>
      <c r="EB603" s="163"/>
      <c r="EC603" s="163"/>
      <c r="ED603" s="206"/>
      <c r="EE603" s="128"/>
      <c r="EF603" s="66"/>
      <c r="EG603" s="66"/>
      <c r="EH603" s="66"/>
      <c r="EI603" s="66"/>
      <c r="EJ603" s="66"/>
      <c r="EK603" s="66"/>
      <c r="EL603" s="66"/>
      <c r="EM603" s="66"/>
      <c r="EN603" s="66"/>
      <c r="EO603" s="66"/>
      <c r="EP603" s="66"/>
      <c r="EQ603" s="66"/>
      <c r="ER603" s="66"/>
      <c r="ES603" s="66"/>
      <c r="ET603" s="66"/>
      <c r="EU603" s="66"/>
      <c r="EV603" s="66"/>
      <c r="EW603" s="66"/>
      <c r="EX603" s="66"/>
      <c r="EY603" s="66"/>
      <c r="EZ603" s="66"/>
      <c r="FA603" s="66"/>
      <c r="FB603" s="66"/>
      <c r="FC603" s="66"/>
      <c r="FD603" s="66"/>
      <c r="FE603" s="66"/>
      <c r="FF603" s="66"/>
      <c r="FG603" s="66"/>
      <c r="FH603" s="66"/>
      <c r="FI603" s="66"/>
      <c r="FJ603" s="66"/>
      <c r="FK603" s="66"/>
      <c r="FL603" s="66"/>
      <c r="FM603" s="66"/>
      <c r="FN603" s="66"/>
      <c r="FO603" s="66"/>
      <c r="FP603" s="66"/>
      <c r="FQ603" s="66"/>
      <c r="FR603" s="66"/>
      <c r="FS603" s="66"/>
      <c r="FT603" s="66"/>
      <c r="FU603" s="66"/>
      <c r="FV603" s="66"/>
      <c r="FW603" s="66"/>
      <c r="FX603" s="66"/>
      <c r="FY603" s="66"/>
      <c r="FZ603" s="66"/>
      <c r="GA603" s="66"/>
      <c r="GB603" s="66"/>
      <c r="GC603" s="66"/>
      <c r="GD603" s="66"/>
      <c r="GE603" s="66"/>
      <c r="GF603" s="66"/>
      <c r="GG603" s="66"/>
      <c r="GH603" s="66"/>
      <c r="GI603" s="66"/>
      <c r="GJ603" s="66"/>
      <c r="GK603" s="66"/>
      <c r="GL603" s="66"/>
      <c r="GM603" s="66"/>
    </row>
    <row r="604" spans="1:195" s="106" customFormat="1" ht="17.100000000000001" customHeight="1" x14ac:dyDescent="0.4">
      <c r="A604" s="163"/>
      <c r="B604" s="163"/>
      <c r="C604" s="163"/>
      <c r="D604" s="163"/>
      <c r="E604" s="163"/>
      <c r="F604" s="163"/>
      <c r="G604" s="163"/>
      <c r="H604" s="163"/>
      <c r="I604" s="163"/>
      <c r="J604" s="163"/>
      <c r="K604" s="163"/>
      <c r="L604" s="163"/>
      <c r="M604" s="163"/>
      <c r="N604" s="163"/>
      <c r="O604" s="163"/>
      <c r="P604" s="163"/>
      <c r="Q604" s="163"/>
      <c r="R604" s="163"/>
      <c r="S604" s="163"/>
      <c r="T604" s="163"/>
      <c r="U604" s="163"/>
      <c r="V604" s="163"/>
      <c r="W604" s="163"/>
      <c r="X604" s="163"/>
      <c r="Y604" s="163"/>
      <c r="Z604" s="163"/>
      <c r="AA604" s="163"/>
      <c r="AB604" s="163"/>
      <c r="AC604" s="163"/>
      <c r="AD604" s="163"/>
      <c r="AE604" s="163"/>
      <c r="AF604" s="163"/>
      <c r="AG604" s="163"/>
      <c r="AH604" s="163"/>
      <c r="AI604" s="163"/>
      <c r="AJ604" s="163"/>
      <c r="AK604" s="163"/>
      <c r="AL604" s="163"/>
      <c r="AM604" s="163"/>
      <c r="AN604" s="163"/>
      <c r="AO604" s="163"/>
      <c r="AP604" s="163"/>
      <c r="AQ604" s="163"/>
      <c r="AR604" s="163"/>
      <c r="AS604" s="163"/>
      <c r="AT604" s="163"/>
      <c r="AU604" s="163"/>
      <c r="AV604" s="163"/>
      <c r="AW604" s="163"/>
      <c r="AX604" s="163"/>
      <c r="AY604" s="163"/>
      <c r="AZ604" s="163"/>
      <c r="BA604" s="163"/>
      <c r="BB604" s="163"/>
      <c r="BC604" s="163"/>
      <c r="BD604" s="163"/>
      <c r="BE604" s="163"/>
      <c r="BF604" s="163"/>
      <c r="BG604" s="163"/>
      <c r="BH604" s="163"/>
      <c r="BI604" s="163"/>
      <c r="BJ604" s="163"/>
      <c r="BK604" s="163"/>
      <c r="BL604" s="163"/>
      <c r="BM604" s="163"/>
      <c r="BN604" s="163"/>
      <c r="BO604" s="163"/>
      <c r="BP604" s="163"/>
      <c r="BQ604" s="163"/>
      <c r="BR604" s="409"/>
      <c r="BS604" s="410"/>
      <c r="BT604" s="411"/>
      <c r="BU604" s="406"/>
      <c r="BV604" s="407"/>
      <c r="BW604" s="407"/>
      <c r="BX604" s="407"/>
      <c r="BY604" s="407"/>
      <c r="BZ604" s="408"/>
      <c r="CA604" s="406"/>
      <c r="CB604" s="407"/>
      <c r="CC604" s="408"/>
      <c r="CD604" s="406"/>
      <c r="CE604" s="407"/>
      <c r="CF604" s="407"/>
      <c r="CG604" s="407"/>
      <c r="CH604" s="407"/>
      <c r="CI604" s="407"/>
      <c r="CJ604" s="407"/>
      <c r="CK604" s="407"/>
      <c r="CL604" s="407"/>
      <c r="CM604" s="408"/>
      <c r="CN604" s="406"/>
      <c r="CO604" s="407"/>
      <c r="CP604" s="407"/>
      <c r="CQ604" s="407"/>
      <c r="CR604" s="407"/>
      <c r="CS604" s="408"/>
      <c r="CT604" s="406"/>
      <c r="CU604" s="407"/>
      <c r="CV604" s="408"/>
      <c r="CW604" s="406"/>
      <c r="CX604" s="407"/>
      <c r="CY604" s="407"/>
      <c r="CZ604" s="407"/>
      <c r="DA604" s="407"/>
      <c r="DB604" s="407"/>
      <c r="DC604" s="407"/>
      <c r="DD604" s="408"/>
      <c r="DE604" s="406"/>
      <c r="DF604" s="407"/>
      <c r="DG604" s="407"/>
      <c r="DH604" s="407"/>
      <c r="DI604" s="407"/>
      <c r="DJ604" s="407"/>
      <c r="DK604" s="407"/>
      <c r="DL604" s="407"/>
      <c r="DM604" s="407"/>
      <c r="DN604" s="408"/>
      <c r="DO604" s="406"/>
      <c r="DP604" s="407"/>
      <c r="DQ604" s="407"/>
      <c r="DR604" s="407"/>
      <c r="DS604" s="407"/>
      <c r="DT604" s="407"/>
      <c r="DU604" s="407"/>
      <c r="DV604" s="407"/>
      <c r="DW604" s="407"/>
      <c r="DX604" s="408"/>
      <c r="DY604" s="163"/>
      <c r="DZ604" s="163"/>
      <c r="EA604" s="163"/>
      <c r="EB604" s="163"/>
      <c r="EC604" s="163"/>
      <c r="ED604" s="206"/>
      <c r="EE604" s="128"/>
      <c r="EF604" s="66"/>
      <c r="EG604" s="66"/>
      <c r="EH604" s="66"/>
      <c r="EI604" s="66"/>
      <c r="EJ604" s="66"/>
      <c r="EK604" s="66"/>
      <c r="EL604" s="66"/>
      <c r="EM604" s="66"/>
      <c r="EN604" s="66"/>
      <c r="EO604" s="66"/>
      <c r="EP604" s="66"/>
      <c r="EQ604" s="66"/>
      <c r="ER604" s="66"/>
      <c r="ES604" s="66"/>
      <c r="ET604" s="66"/>
      <c r="EU604" s="66"/>
      <c r="EV604" s="66"/>
      <c r="EW604" s="66"/>
      <c r="EX604" s="66"/>
      <c r="EY604" s="66"/>
      <c r="EZ604" s="66"/>
      <c r="FA604" s="66"/>
      <c r="FB604" s="66"/>
      <c r="FC604" s="66"/>
      <c r="FD604" s="66"/>
      <c r="FE604" s="66"/>
      <c r="FF604" s="66"/>
      <c r="FG604" s="66"/>
      <c r="FH604" s="66"/>
      <c r="FI604" s="66"/>
      <c r="FJ604" s="66"/>
      <c r="FK604" s="66"/>
      <c r="FL604" s="66"/>
      <c r="FM604" s="66"/>
      <c r="FN604" s="66"/>
      <c r="FO604" s="66"/>
      <c r="FP604" s="66"/>
      <c r="FQ604" s="66"/>
      <c r="FR604" s="66"/>
      <c r="FS604" s="66"/>
      <c r="FT604" s="66"/>
      <c r="FU604" s="66"/>
      <c r="FV604" s="66"/>
      <c r="FW604" s="66"/>
      <c r="FX604" s="66"/>
      <c r="FY604" s="66"/>
      <c r="FZ604" s="66"/>
      <c r="GA604" s="66"/>
      <c r="GB604" s="66"/>
      <c r="GC604" s="66"/>
      <c r="GD604" s="66"/>
      <c r="GE604" s="66"/>
      <c r="GF604" s="66"/>
      <c r="GG604" s="66"/>
      <c r="GH604" s="66"/>
      <c r="GI604" s="66"/>
      <c r="GJ604" s="66"/>
      <c r="GK604" s="66"/>
      <c r="GL604" s="66"/>
      <c r="GM604" s="66"/>
    </row>
    <row r="605" spans="1:195" s="106" customFormat="1" ht="17.100000000000001" customHeight="1" x14ac:dyDescent="0.4">
      <c r="A605" s="163"/>
      <c r="B605" s="163"/>
      <c r="C605" s="163"/>
      <c r="D605" s="163"/>
      <c r="E605" s="163"/>
      <c r="F605" s="163"/>
      <c r="G605" s="163"/>
      <c r="H605" s="163"/>
      <c r="I605" s="163"/>
      <c r="J605" s="163"/>
      <c r="K605" s="163"/>
      <c r="L605" s="163"/>
      <c r="M605" s="163"/>
      <c r="N605" s="163"/>
      <c r="O605" s="163"/>
      <c r="P605" s="163"/>
      <c r="Q605" s="163"/>
      <c r="R605" s="163"/>
      <c r="S605" s="163"/>
      <c r="T605" s="163"/>
      <c r="U605" s="163"/>
      <c r="V605" s="163"/>
      <c r="W605" s="163"/>
      <c r="X605" s="163"/>
      <c r="Y605" s="163"/>
      <c r="Z605" s="163"/>
      <c r="AA605" s="163"/>
      <c r="AB605" s="163"/>
      <c r="AC605" s="163"/>
      <c r="AD605" s="163"/>
      <c r="AE605" s="163"/>
      <c r="AF605" s="163"/>
      <c r="AG605" s="163"/>
      <c r="AH605" s="163"/>
      <c r="AI605" s="163"/>
      <c r="AJ605" s="163"/>
      <c r="AK605" s="163"/>
      <c r="AL605" s="163"/>
      <c r="AM605" s="163"/>
      <c r="AN605" s="163"/>
      <c r="AO605" s="163"/>
      <c r="AP605" s="163"/>
      <c r="AQ605" s="163"/>
      <c r="AR605" s="163"/>
      <c r="AS605" s="163"/>
      <c r="AT605" s="163"/>
      <c r="AU605" s="163"/>
      <c r="AV605" s="163"/>
      <c r="AW605" s="163"/>
      <c r="AX605" s="163"/>
      <c r="AY605" s="163"/>
      <c r="AZ605" s="163"/>
      <c r="BA605" s="163"/>
      <c r="BB605" s="163"/>
      <c r="BC605" s="163"/>
      <c r="BD605" s="163"/>
      <c r="BE605" s="163"/>
      <c r="BF605" s="163"/>
      <c r="BG605" s="163"/>
      <c r="BH605" s="163"/>
      <c r="BI605" s="163"/>
      <c r="BJ605" s="163"/>
      <c r="BK605" s="163"/>
      <c r="BL605" s="163"/>
      <c r="BM605" s="163"/>
      <c r="BN605" s="163"/>
      <c r="BO605" s="163"/>
      <c r="BP605" s="163"/>
      <c r="BQ605" s="163"/>
      <c r="BR605" s="409"/>
      <c r="BS605" s="410"/>
      <c r="BT605" s="411"/>
      <c r="BU605" s="406"/>
      <c r="BV605" s="407"/>
      <c r="BW605" s="407"/>
      <c r="BX605" s="407"/>
      <c r="BY605" s="407"/>
      <c r="BZ605" s="408"/>
      <c r="CA605" s="406"/>
      <c r="CB605" s="407"/>
      <c r="CC605" s="408"/>
      <c r="CD605" s="406"/>
      <c r="CE605" s="407"/>
      <c r="CF605" s="407"/>
      <c r="CG605" s="407"/>
      <c r="CH605" s="407"/>
      <c r="CI605" s="407"/>
      <c r="CJ605" s="407"/>
      <c r="CK605" s="407"/>
      <c r="CL605" s="407"/>
      <c r="CM605" s="408"/>
      <c r="CN605" s="406"/>
      <c r="CO605" s="407"/>
      <c r="CP605" s="407"/>
      <c r="CQ605" s="407"/>
      <c r="CR605" s="407"/>
      <c r="CS605" s="408"/>
      <c r="CT605" s="406"/>
      <c r="CU605" s="407"/>
      <c r="CV605" s="408"/>
      <c r="CW605" s="406"/>
      <c r="CX605" s="407"/>
      <c r="CY605" s="407"/>
      <c r="CZ605" s="407"/>
      <c r="DA605" s="407"/>
      <c r="DB605" s="407"/>
      <c r="DC605" s="407"/>
      <c r="DD605" s="408"/>
      <c r="DE605" s="406"/>
      <c r="DF605" s="407"/>
      <c r="DG605" s="407"/>
      <c r="DH605" s="407"/>
      <c r="DI605" s="407"/>
      <c r="DJ605" s="407"/>
      <c r="DK605" s="407"/>
      <c r="DL605" s="407"/>
      <c r="DM605" s="407"/>
      <c r="DN605" s="408"/>
      <c r="DO605" s="406"/>
      <c r="DP605" s="407"/>
      <c r="DQ605" s="407"/>
      <c r="DR605" s="407"/>
      <c r="DS605" s="407"/>
      <c r="DT605" s="407"/>
      <c r="DU605" s="407"/>
      <c r="DV605" s="407"/>
      <c r="DW605" s="407"/>
      <c r="DX605" s="408"/>
      <c r="DY605" s="163"/>
      <c r="DZ605" s="163"/>
      <c r="EA605" s="163"/>
      <c r="EB605" s="163"/>
      <c r="EC605" s="163"/>
      <c r="ED605" s="206"/>
      <c r="EE605" s="128"/>
      <c r="EF605" s="66"/>
      <c r="EG605" s="66"/>
      <c r="EH605" s="66"/>
      <c r="EI605" s="66"/>
      <c r="EJ605" s="66"/>
      <c r="EK605" s="66"/>
      <c r="EL605" s="66"/>
      <c r="EM605" s="66"/>
      <c r="EN605" s="66"/>
      <c r="EO605" s="66"/>
      <c r="EP605" s="66"/>
      <c r="EQ605" s="66"/>
      <c r="ER605" s="66"/>
      <c r="ES605" s="66"/>
      <c r="ET605" s="66"/>
      <c r="EU605" s="66"/>
      <c r="EV605" s="66"/>
      <c r="EW605" s="66"/>
      <c r="EX605" s="66"/>
      <c r="EY605" s="66"/>
      <c r="EZ605" s="66"/>
      <c r="FA605" s="66"/>
      <c r="FB605" s="66"/>
      <c r="FC605" s="66"/>
      <c r="FD605" s="66"/>
      <c r="FE605" s="66"/>
      <c r="FF605" s="66"/>
      <c r="FG605" s="66"/>
      <c r="FH605" s="66"/>
      <c r="FI605" s="66"/>
      <c r="FJ605" s="66"/>
      <c r="FK605" s="66"/>
      <c r="FL605" s="66"/>
      <c r="FM605" s="66"/>
      <c r="FN605" s="66"/>
      <c r="FO605" s="66"/>
      <c r="FP605" s="66"/>
      <c r="FQ605" s="66"/>
      <c r="FR605" s="66"/>
      <c r="FS605" s="66"/>
      <c r="FT605" s="66"/>
      <c r="FU605" s="66"/>
      <c r="FV605" s="66"/>
      <c r="FW605" s="66"/>
      <c r="FX605" s="66"/>
      <c r="FY605" s="66"/>
      <c r="FZ605" s="66"/>
      <c r="GA605" s="66"/>
      <c r="GB605" s="66"/>
      <c r="GC605" s="66"/>
      <c r="GD605" s="66"/>
      <c r="GE605" s="66"/>
      <c r="GF605" s="66"/>
      <c r="GG605" s="66"/>
      <c r="GH605" s="66"/>
      <c r="GI605" s="66"/>
      <c r="GJ605" s="66"/>
      <c r="GK605" s="66"/>
      <c r="GL605" s="66"/>
      <c r="GM605" s="66"/>
    </row>
    <row r="606" spans="1:195" s="106" customFormat="1" ht="17.100000000000001" customHeight="1" x14ac:dyDescent="0.4">
      <c r="A606" s="163"/>
      <c r="B606" s="163"/>
      <c r="C606" s="163"/>
      <c r="D606" s="163"/>
      <c r="E606" s="163"/>
      <c r="F606" s="163"/>
      <c r="G606" s="163"/>
      <c r="H606" s="163"/>
      <c r="I606" s="163"/>
      <c r="J606" s="163"/>
      <c r="K606" s="163"/>
      <c r="L606" s="163"/>
      <c r="M606" s="163"/>
      <c r="N606" s="163"/>
      <c r="O606" s="163"/>
      <c r="P606" s="163"/>
      <c r="Q606" s="163"/>
      <c r="R606" s="163"/>
      <c r="S606" s="163"/>
      <c r="T606" s="163"/>
      <c r="U606" s="163"/>
      <c r="V606" s="163"/>
      <c r="W606" s="163"/>
      <c r="X606" s="163"/>
      <c r="Y606" s="163"/>
      <c r="Z606" s="163"/>
      <c r="AA606" s="163"/>
      <c r="AB606" s="163"/>
      <c r="AC606" s="163"/>
      <c r="AD606" s="163"/>
      <c r="AE606" s="163"/>
      <c r="AF606" s="163"/>
      <c r="AG606" s="163"/>
      <c r="AH606" s="163"/>
      <c r="AI606" s="163"/>
      <c r="AJ606" s="163"/>
      <c r="AK606" s="163"/>
      <c r="AL606" s="163"/>
      <c r="AM606" s="163"/>
      <c r="AN606" s="163"/>
      <c r="AO606" s="163"/>
      <c r="AP606" s="163"/>
      <c r="AQ606" s="163"/>
      <c r="AR606" s="163"/>
      <c r="AS606" s="163"/>
      <c r="AT606" s="163"/>
      <c r="AU606" s="163"/>
      <c r="AV606" s="163"/>
      <c r="AW606" s="163"/>
      <c r="AX606" s="163"/>
      <c r="AY606" s="163"/>
      <c r="AZ606" s="163"/>
      <c r="BA606" s="163"/>
      <c r="BB606" s="163"/>
      <c r="BC606" s="163"/>
      <c r="BD606" s="163"/>
      <c r="BE606" s="163"/>
      <c r="BF606" s="163"/>
      <c r="BG606" s="163"/>
      <c r="BH606" s="163"/>
      <c r="BI606" s="163"/>
      <c r="BJ606" s="163"/>
      <c r="BK606" s="163"/>
      <c r="BL606" s="163"/>
      <c r="BM606" s="163"/>
      <c r="BN606" s="163"/>
      <c r="BO606" s="163"/>
      <c r="BP606" s="163"/>
      <c r="BQ606" s="163"/>
      <c r="BR606" s="409"/>
      <c r="BS606" s="410"/>
      <c r="BT606" s="411"/>
      <c r="BU606" s="406"/>
      <c r="BV606" s="407"/>
      <c r="BW606" s="407"/>
      <c r="BX606" s="407"/>
      <c r="BY606" s="407"/>
      <c r="BZ606" s="408"/>
      <c r="CA606" s="406"/>
      <c r="CB606" s="407"/>
      <c r="CC606" s="408"/>
      <c r="CD606" s="406"/>
      <c r="CE606" s="407"/>
      <c r="CF606" s="407"/>
      <c r="CG606" s="407"/>
      <c r="CH606" s="407"/>
      <c r="CI606" s="407"/>
      <c r="CJ606" s="407"/>
      <c r="CK606" s="407"/>
      <c r="CL606" s="407"/>
      <c r="CM606" s="408"/>
      <c r="CN606" s="406"/>
      <c r="CO606" s="407"/>
      <c r="CP606" s="407"/>
      <c r="CQ606" s="407"/>
      <c r="CR606" s="407"/>
      <c r="CS606" s="408"/>
      <c r="CT606" s="406"/>
      <c r="CU606" s="407"/>
      <c r="CV606" s="408"/>
      <c r="CW606" s="406"/>
      <c r="CX606" s="407"/>
      <c r="CY606" s="407"/>
      <c r="CZ606" s="407"/>
      <c r="DA606" s="407"/>
      <c r="DB606" s="407"/>
      <c r="DC606" s="407"/>
      <c r="DD606" s="408"/>
      <c r="DE606" s="406"/>
      <c r="DF606" s="407"/>
      <c r="DG606" s="407"/>
      <c r="DH606" s="407"/>
      <c r="DI606" s="407"/>
      <c r="DJ606" s="407"/>
      <c r="DK606" s="407"/>
      <c r="DL606" s="407"/>
      <c r="DM606" s="407"/>
      <c r="DN606" s="408"/>
      <c r="DO606" s="406"/>
      <c r="DP606" s="407"/>
      <c r="DQ606" s="407"/>
      <c r="DR606" s="407"/>
      <c r="DS606" s="407"/>
      <c r="DT606" s="407"/>
      <c r="DU606" s="407"/>
      <c r="DV606" s="407"/>
      <c r="DW606" s="407"/>
      <c r="DX606" s="408"/>
      <c r="DY606" s="163"/>
      <c r="DZ606" s="163"/>
      <c r="EA606" s="163"/>
      <c r="EB606" s="163"/>
      <c r="EC606" s="163"/>
      <c r="ED606" s="206"/>
      <c r="EE606" s="128"/>
      <c r="EF606" s="66"/>
      <c r="EG606" s="66"/>
      <c r="EH606" s="66"/>
      <c r="EI606" s="66"/>
      <c r="EJ606" s="66"/>
      <c r="EK606" s="66"/>
      <c r="EL606" s="66"/>
      <c r="EM606" s="66"/>
      <c r="EN606" s="66"/>
      <c r="EO606" s="66"/>
      <c r="EP606" s="66"/>
      <c r="EQ606" s="66"/>
      <c r="ER606" s="66"/>
      <c r="ES606" s="66"/>
      <c r="ET606" s="66"/>
      <c r="EU606" s="66"/>
      <c r="EV606" s="66"/>
      <c r="EW606" s="66"/>
      <c r="EX606" s="66"/>
      <c r="EY606" s="66"/>
      <c r="EZ606" s="66"/>
      <c r="FA606" s="66"/>
      <c r="FB606" s="66"/>
      <c r="FC606" s="66"/>
      <c r="FD606" s="66"/>
      <c r="FE606" s="66"/>
      <c r="FF606" s="66"/>
      <c r="FG606" s="66"/>
      <c r="FH606" s="66"/>
      <c r="FI606" s="66"/>
      <c r="FJ606" s="66"/>
      <c r="FK606" s="66"/>
      <c r="FL606" s="66"/>
      <c r="FM606" s="66"/>
      <c r="FN606" s="66"/>
      <c r="FO606" s="66"/>
      <c r="FP606" s="66"/>
      <c r="FQ606" s="66"/>
      <c r="FR606" s="66"/>
      <c r="FS606" s="66"/>
      <c r="FT606" s="66"/>
      <c r="FU606" s="66"/>
      <c r="FV606" s="66"/>
      <c r="FW606" s="66"/>
      <c r="FX606" s="66"/>
      <c r="FY606" s="66"/>
      <c r="FZ606" s="66"/>
      <c r="GA606" s="66"/>
      <c r="GB606" s="66"/>
      <c r="GC606" s="66"/>
      <c r="GD606" s="66"/>
      <c r="GE606" s="66"/>
      <c r="GF606" s="66"/>
      <c r="GG606" s="66"/>
      <c r="GH606" s="66"/>
      <c r="GI606" s="66"/>
      <c r="GJ606" s="66"/>
      <c r="GK606" s="66"/>
      <c r="GL606" s="66"/>
      <c r="GM606" s="66"/>
    </row>
    <row r="607" spans="1:195" s="106" customFormat="1" ht="17.100000000000001" customHeight="1" x14ac:dyDescent="0.4">
      <c r="A607" s="163"/>
      <c r="B607" s="163"/>
      <c r="C607" s="163"/>
      <c r="D607" s="163"/>
      <c r="E607" s="163"/>
      <c r="F607" s="163"/>
      <c r="G607" s="163"/>
      <c r="H607" s="163"/>
      <c r="I607" s="163"/>
      <c r="J607" s="163"/>
      <c r="K607" s="163"/>
      <c r="L607" s="163"/>
      <c r="M607" s="163"/>
      <c r="N607" s="163"/>
      <c r="O607" s="163"/>
      <c r="P607" s="163"/>
      <c r="Q607" s="163"/>
      <c r="R607" s="163"/>
      <c r="S607" s="163"/>
      <c r="T607" s="163"/>
      <c r="U607" s="163"/>
      <c r="V607" s="163"/>
      <c r="W607" s="163"/>
      <c r="X607" s="163"/>
      <c r="Y607" s="163"/>
      <c r="Z607" s="163"/>
      <c r="AA607" s="163"/>
      <c r="AB607" s="163"/>
      <c r="AC607" s="163"/>
      <c r="AD607" s="163"/>
      <c r="AE607" s="163"/>
      <c r="AF607" s="163"/>
      <c r="AG607" s="163"/>
      <c r="AH607" s="163"/>
      <c r="AI607" s="163"/>
      <c r="AJ607" s="163"/>
      <c r="AK607" s="163"/>
      <c r="AL607" s="163"/>
      <c r="AM607" s="163"/>
      <c r="AN607" s="163"/>
      <c r="AO607" s="163"/>
      <c r="AP607" s="163"/>
      <c r="AQ607" s="163"/>
      <c r="AR607" s="163"/>
      <c r="AS607" s="163"/>
      <c r="AT607" s="163"/>
      <c r="AU607" s="163"/>
      <c r="AV607" s="163"/>
      <c r="AW607" s="163"/>
      <c r="AX607" s="163"/>
      <c r="AY607" s="163"/>
      <c r="AZ607" s="163"/>
      <c r="BA607" s="163"/>
      <c r="BB607" s="163"/>
      <c r="BC607" s="163"/>
      <c r="BD607" s="163"/>
      <c r="BE607" s="163"/>
      <c r="BF607" s="163"/>
      <c r="BG607" s="163"/>
      <c r="BH607" s="163"/>
      <c r="BI607" s="163"/>
      <c r="BJ607" s="163"/>
      <c r="BK607" s="163"/>
      <c r="BL607" s="163"/>
      <c r="BM607" s="163"/>
      <c r="BN607" s="163"/>
      <c r="BO607" s="163"/>
      <c r="BP607" s="163"/>
      <c r="BQ607" s="163"/>
      <c r="BR607" s="409"/>
      <c r="BS607" s="410"/>
      <c r="BT607" s="411"/>
      <c r="BU607" s="406"/>
      <c r="BV607" s="407"/>
      <c r="BW607" s="407"/>
      <c r="BX607" s="407"/>
      <c r="BY607" s="407"/>
      <c r="BZ607" s="408"/>
      <c r="CA607" s="406"/>
      <c r="CB607" s="407"/>
      <c r="CC607" s="408"/>
      <c r="CD607" s="406"/>
      <c r="CE607" s="407"/>
      <c r="CF607" s="407"/>
      <c r="CG607" s="407"/>
      <c r="CH607" s="407"/>
      <c r="CI607" s="407"/>
      <c r="CJ607" s="407"/>
      <c r="CK607" s="407"/>
      <c r="CL607" s="407"/>
      <c r="CM607" s="408"/>
      <c r="CN607" s="406"/>
      <c r="CO607" s="407"/>
      <c r="CP607" s="407"/>
      <c r="CQ607" s="407"/>
      <c r="CR607" s="407"/>
      <c r="CS607" s="408"/>
      <c r="CT607" s="406"/>
      <c r="CU607" s="407"/>
      <c r="CV607" s="408"/>
      <c r="CW607" s="406"/>
      <c r="CX607" s="407"/>
      <c r="CY607" s="407"/>
      <c r="CZ607" s="407"/>
      <c r="DA607" s="407"/>
      <c r="DB607" s="407"/>
      <c r="DC607" s="407"/>
      <c r="DD607" s="408"/>
      <c r="DE607" s="406"/>
      <c r="DF607" s="407"/>
      <c r="DG607" s="407"/>
      <c r="DH607" s="407"/>
      <c r="DI607" s="407"/>
      <c r="DJ607" s="407"/>
      <c r="DK607" s="407"/>
      <c r="DL607" s="407"/>
      <c r="DM607" s="407"/>
      <c r="DN607" s="408"/>
      <c r="DO607" s="406"/>
      <c r="DP607" s="407"/>
      <c r="DQ607" s="407"/>
      <c r="DR607" s="407"/>
      <c r="DS607" s="407"/>
      <c r="DT607" s="407"/>
      <c r="DU607" s="407"/>
      <c r="DV607" s="407"/>
      <c r="DW607" s="407"/>
      <c r="DX607" s="408"/>
      <c r="DY607" s="163"/>
      <c r="DZ607" s="163"/>
      <c r="EA607" s="163"/>
      <c r="EB607" s="163"/>
      <c r="EC607" s="163"/>
      <c r="ED607" s="206"/>
      <c r="EE607" s="128"/>
      <c r="EF607" s="66"/>
      <c r="EG607" s="66"/>
      <c r="EH607" s="66"/>
      <c r="EI607" s="66"/>
      <c r="EJ607" s="66"/>
      <c r="EK607" s="66"/>
      <c r="EL607" s="66"/>
      <c r="EM607" s="66"/>
      <c r="EN607" s="66"/>
      <c r="EO607" s="66"/>
      <c r="EP607" s="66"/>
      <c r="EQ607" s="66"/>
      <c r="ER607" s="66"/>
      <c r="ES607" s="66"/>
      <c r="ET607" s="66"/>
      <c r="EU607" s="66"/>
      <c r="EV607" s="66"/>
      <c r="EW607" s="66"/>
      <c r="EX607" s="66"/>
      <c r="EY607" s="66"/>
      <c r="EZ607" s="66"/>
      <c r="FA607" s="66"/>
      <c r="FB607" s="66"/>
      <c r="FC607" s="66"/>
      <c r="FD607" s="66"/>
      <c r="FE607" s="66"/>
      <c r="FF607" s="66"/>
      <c r="FG607" s="66"/>
      <c r="FH607" s="66"/>
      <c r="FI607" s="66"/>
      <c r="FJ607" s="66"/>
      <c r="FK607" s="66"/>
      <c r="FL607" s="66"/>
      <c r="FM607" s="66"/>
      <c r="FN607" s="66"/>
      <c r="FO607" s="66"/>
      <c r="FP607" s="66"/>
      <c r="FQ607" s="66"/>
      <c r="FR607" s="66"/>
      <c r="FS607" s="66"/>
      <c r="FT607" s="66"/>
      <c r="FU607" s="66"/>
      <c r="FV607" s="66"/>
      <c r="FW607" s="66"/>
      <c r="FX607" s="66"/>
      <c r="FY607" s="66"/>
      <c r="FZ607" s="66"/>
      <c r="GA607" s="66"/>
      <c r="GB607" s="66"/>
      <c r="GC607" s="66"/>
      <c r="GD607" s="66"/>
      <c r="GE607" s="66"/>
      <c r="GF607" s="66"/>
      <c r="GG607" s="66"/>
      <c r="GH607" s="66"/>
      <c r="GI607" s="66"/>
      <c r="GJ607" s="66"/>
      <c r="GK607" s="66"/>
      <c r="GL607" s="66"/>
      <c r="GM607" s="66"/>
    </row>
    <row r="608" spans="1:195" s="106" customFormat="1" ht="17.100000000000001" customHeight="1" x14ac:dyDescent="0.4">
      <c r="A608" s="163"/>
      <c r="B608" s="163"/>
      <c r="C608" s="163"/>
      <c r="D608" s="163"/>
      <c r="E608" s="163"/>
      <c r="F608" s="163"/>
      <c r="G608" s="163"/>
      <c r="H608" s="163"/>
      <c r="I608" s="163"/>
      <c r="J608" s="163"/>
      <c r="K608" s="163"/>
      <c r="L608" s="163"/>
      <c r="M608" s="163"/>
      <c r="N608" s="163"/>
      <c r="O608" s="163"/>
      <c r="P608" s="163"/>
      <c r="Q608" s="163"/>
      <c r="R608" s="163"/>
      <c r="S608" s="163"/>
      <c r="T608" s="163"/>
      <c r="U608" s="163"/>
      <c r="V608" s="163"/>
      <c r="W608" s="163"/>
      <c r="X608" s="163"/>
      <c r="Y608" s="163"/>
      <c r="Z608" s="163"/>
      <c r="AA608" s="163"/>
      <c r="AB608" s="163"/>
      <c r="AC608" s="163"/>
      <c r="AD608" s="163"/>
      <c r="AE608" s="163"/>
      <c r="AF608" s="163"/>
      <c r="AG608" s="163"/>
      <c r="AH608" s="163"/>
      <c r="AI608" s="163"/>
      <c r="AJ608" s="163"/>
      <c r="AK608" s="163"/>
      <c r="AL608" s="163"/>
      <c r="AM608" s="163"/>
      <c r="AN608" s="163"/>
      <c r="AO608" s="163"/>
      <c r="AP608" s="163"/>
      <c r="AQ608" s="163"/>
      <c r="AR608" s="163"/>
      <c r="AS608" s="163"/>
      <c r="AT608" s="163"/>
      <c r="AU608" s="163"/>
      <c r="AV608" s="163"/>
      <c r="AW608" s="163"/>
      <c r="AX608" s="163"/>
      <c r="AY608" s="163"/>
      <c r="AZ608" s="163"/>
      <c r="BA608" s="163"/>
      <c r="BB608" s="163"/>
      <c r="BC608" s="163"/>
      <c r="BD608" s="163"/>
      <c r="BE608" s="163"/>
      <c r="BF608" s="163"/>
      <c r="BG608" s="163"/>
      <c r="BH608" s="163"/>
      <c r="BI608" s="163"/>
      <c r="BJ608" s="163"/>
      <c r="BK608" s="163"/>
      <c r="BL608" s="163"/>
      <c r="BM608" s="163"/>
      <c r="BN608" s="163"/>
      <c r="BO608" s="163"/>
      <c r="BP608" s="163"/>
      <c r="BQ608" s="163"/>
      <c r="BR608" s="409"/>
      <c r="BS608" s="410"/>
      <c r="BT608" s="411"/>
      <c r="BU608" s="406"/>
      <c r="BV608" s="407"/>
      <c r="BW608" s="407"/>
      <c r="BX608" s="407"/>
      <c r="BY608" s="407"/>
      <c r="BZ608" s="408"/>
      <c r="CA608" s="406"/>
      <c r="CB608" s="407"/>
      <c r="CC608" s="408"/>
      <c r="CD608" s="406"/>
      <c r="CE608" s="407"/>
      <c r="CF608" s="407"/>
      <c r="CG608" s="407"/>
      <c r="CH608" s="407"/>
      <c r="CI608" s="407"/>
      <c r="CJ608" s="407"/>
      <c r="CK608" s="407"/>
      <c r="CL608" s="407"/>
      <c r="CM608" s="408"/>
      <c r="CN608" s="406"/>
      <c r="CO608" s="407"/>
      <c r="CP608" s="407"/>
      <c r="CQ608" s="407"/>
      <c r="CR608" s="407"/>
      <c r="CS608" s="408"/>
      <c r="CT608" s="406"/>
      <c r="CU608" s="407"/>
      <c r="CV608" s="408"/>
      <c r="CW608" s="406"/>
      <c r="CX608" s="407"/>
      <c r="CY608" s="407"/>
      <c r="CZ608" s="407"/>
      <c r="DA608" s="407"/>
      <c r="DB608" s="407"/>
      <c r="DC608" s="407"/>
      <c r="DD608" s="408"/>
      <c r="DE608" s="406"/>
      <c r="DF608" s="407"/>
      <c r="DG608" s="407"/>
      <c r="DH608" s="407"/>
      <c r="DI608" s="407"/>
      <c r="DJ608" s="407"/>
      <c r="DK608" s="407"/>
      <c r="DL608" s="407"/>
      <c r="DM608" s="407"/>
      <c r="DN608" s="408"/>
      <c r="DO608" s="406"/>
      <c r="DP608" s="407"/>
      <c r="DQ608" s="407"/>
      <c r="DR608" s="407"/>
      <c r="DS608" s="407"/>
      <c r="DT608" s="407"/>
      <c r="DU608" s="407"/>
      <c r="DV608" s="407"/>
      <c r="DW608" s="407"/>
      <c r="DX608" s="408"/>
      <c r="DY608" s="163"/>
      <c r="DZ608" s="163"/>
      <c r="EA608" s="163"/>
      <c r="EB608" s="163"/>
      <c r="EC608" s="163"/>
      <c r="ED608" s="206"/>
      <c r="EE608" s="128"/>
      <c r="EF608" s="66"/>
      <c r="EG608" s="66"/>
      <c r="EH608" s="66"/>
      <c r="EI608" s="66"/>
      <c r="EJ608" s="66"/>
      <c r="EK608" s="66"/>
      <c r="EL608" s="66"/>
      <c r="EM608" s="66"/>
      <c r="EN608" s="66"/>
      <c r="EO608" s="66"/>
      <c r="EP608" s="66"/>
      <c r="EQ608" s="66"/>
      <c r="ER608" s="66"/>
      <c r="ES608" s="66"/>
      <c r="ET608" s="66"/>
      <c r="EU608" s="66"/>
      <c r="EV608" s="66"/>
      <c r="EW608" s="66"/>
      <c r="EX608" s="66"/>
      <c r="EY608" s="66"/>
      <c r="EZ608" s="66"/>
      <c r="FA608" s="66"/>
      <c r="FB608" s="66"/>
      <c r="FC608" s="66"/>
      <c r="FD608" s="66"/>
      <c r="FE608" s="66"/>
      <c r="FF608" s="66"/>
      <c r="FG608" s="66"/>
      <c r="FH608" s="66"/>
      <c r="FI608" s="66"/>
      <c r="FJ608" s="66"/>
      <c r="FK608" s="66"/>
      <c r="FL608" s="66"/>
      <c r="FM608" s="66"/>
      <c r="FN608" s="66"/>
      <c r="FO608" s="66"/>
      <c r="FP608" s="66"/>
      <c r="FQ608" s="66"/>
      <c r="FR608" s="66"/>
      <c r="FS608" s="66"/>
      <c r="FT608" s="66"/>
      <c r="FU608" s="66"/>
      <c r="FV608" s="66"/>
      <c r="FW608" s="66"/>
      <c r="FX608" s="66"/>
      <c r="FY608" s="66"/>
      <c r="FZ608" s="66"/>
      <c r="GA608" s="66"/>
      <c r="GB608" s="66"/>
      <c r="GC608" s="66"/>
      <c r="GD608" s="66"/>
      <c r="GE608" s="66"/>
      <c r="GF608" s="66"/>
      <c r="GG608" s="66"/>
      <c r="GH608" s="66"/>
      <c r="GI608" s="66"/>
      <c r="GJ608" s="66"/>
      <c r="GK608" s="66"/>
      <c r="GL608" s="66"/>
      <c r="GM608" s="66"/>
    </row>
    <row r="609" spans="1:195" s="106" customFormat="1" ht="17.100000000000001" customHeight="1" x14ac:dyDescent="0.4">
      <c r="A609" s="163"/>
      <c r="B609" s="163"/>
      <c r="C609" s="163"/>
      <c r="D609" s="163"/>
      <c r="E609" s="163"/>
      <c r="F609" s="163"/>
      <c r="G609" s="163"/>
      <c r="H609" s="163"/>
      <c r="I609" s="163"/>
      <c r="J609" s="163"/>
      <c r="K609" s="163"/>
      <c r="L609" s="163"/>
      <c r="M609" s="163"/>
      <c r="N609" s="163"/>
      <c r="O609" s="163"/>
      <c r="P609" s="163"/>
      <c r="Q609" s="163"/>
      <c r="R609" s="163"/>
      <c r="S609" s="163"/>
      <c r="T609" s="163"/>
      <c r="U609" s="163"/>
      <c r="V609" s="163"/>
      <c r="W609" s="163"/>
      <c r="X609" s="163"/>
      <c r="Y609" s="163"/>
      <c r="Z609" s="163"/>
      <c r="AA609" s="163"/>
      <c r="AB609" s="163"/>
      <c r="AC609" s="163"/>
      <c r="AD609" s="163"/>
      <c r="AE609" s="163"/>
      <c r="AF609" s="163"/>
      <c r="AG609" s="163"/>
      <c r="AH609" s="163"/>
      <c r="AI609" s="163"/>
      <c r="AJ609" s="163"/>
      <c r="AK609" s="163"/>
      <c r="AL609" s="163"/>
      <c r="AM609" s="163"/>
      <c r="AN609" s="163"/>
      <c r="AO609" s="163"/>
      <c r="AP609" s="163"/>
      <c r="AQ609" s="163"/>
      <c r="AR609" s="163"/>
      <c r="AS609" s="163"/>
      <c r="AT609" s="163"/>
      <c r="AU609" s="163"/>
      <c r="AV609" s="163"/>
      <c r="AW609" s="163"/>
      <c r="AX609" s="163"/>
      <c r="AY609" s="163"/>
      <c r="AZ609" s="163"/>
      <c r="BA609" s="163"/>
      <c r="BB609" s="163"/>
      <c r="BC609" s="163"/>
      <c r="BD609" s="163"/>
      <c r="BE609" s="163"/>
      <c r="BF609" s="163"/>
      <c r="BG609" s="163"/>
      <c r="BH609" s="163"/>
      <c r="BI609" s="163"/>
      <c r="BJ609" s="163"/>
      <c r="BK609" s="163"/>
      <c r="BL609" s="163"/>
      <c r="BM609" s="163"/>
      <c r="BN609" s="163"/>
      <c r="BO609" s="163"/>
      <c r="BP609" s="163"/>
      <c r="BQ609" s="163"/>
      <c r="BR609" s="409"/>
      <c r="BS609" s="410"/>
      <c r="BT609" s="411"/>
      <c r="BU609" s="406"/>
      <c r="BV609" s="407"/>
      <c r="BW609" s="407"/>
      <c r="BX609" s="407"/>
      <c r="BY609" s="407"/>
      <c r="BZ609" s="408"/>
      <c r="CA609" s="406"/>
      <c r="CB609" s="407"/>
      <c r="CC609" s="408"/>
      <c r="CD609" s="406"/>
      <c r="CE609" s="407"/>
      <c r="CF609" s="407"/>
      <c r="CG609" s="407"/>
      <c r="CH609" s="407"/>
      <c r="CI609" s="407"/>
      <c r="CJ609" s="407"/>
      <c r="CK609" s="407"/>
      <c r="CL609" s="407"/>
      <c r="CM609" s="408"/>
      <c r="CN609" s="406"/>
      <c r="CO609" s="407"/>
      <c r="CP609" s="407"/>
      <c r="CQ609" s="407"/>
      <c r="CR609" s="407"/>
      <c r="CS609" s="408"/>
      <c r="CT609" s="406"/>
      <c r="CU609" s="407"/>
      <c r="CV609" s="408"/>
      <c r="CW609" s="406"/>
      <c r="CX609" s="407"/>
      <c r="CY609" s="407"/>
      <c r="CZ609" s="407"/>
      <c r="DA609" s="407"/>
      <c r="DB609" s="407"/>
      <c r="DC609" s="407"/>
      <c r="DD609" s="408"/>
      <c r="DE609" s="406"/>
      <c r="DF609" s="407"/>
      <c r="DG609" s="407"/>
      <c r="DH609" s="407"/>
      <c r="DI609" s="407"/>
      <c r="DJ609" s="407"/>
      <c r="DK609" s="407"/>
      <c r="DL609" s="407"/>
      <c r="DM609" s="407"/>
      <c r="DN609" s="408"/>
      <c r="DO609" s="406"/>
      <c r="DP609" s="407"/>
      <c r="DQ609" s="407"/>
      <c r="DR609" s="407"/>
      <c r="DS609" s="407"/>
      <c r="DT609" s="407"/>
      <c r="DU609" s="407"/>
      <c r="DV609" s="407"/>
      <c r="DW609" s="407"/>
      <c r="DX609" s="408"/>
      <c r="DY609" s="163"/>
      <c r="DZ609" s="163"/>
      <c r="EA609" s="163"/>
      <c r="EB609" s="163"/>
      <c r="EC609" s="163"/>
      <c r="ED609" s="206"/>
      <c r="EE609" s="128"/>
      <c r="EF609" s="66"/>
      <c r="EG609" s="66"/>
      <c r="EH609" s="66"/>
      <c r="EI609" s="66"/>
      <c r="EJ609" s="66"/>
      <c r="EK609" s="66"/>
      <c r="EL609" s="66"/>
      <c r="EM609" s="66"/>
      <c r="EN609" s="66"/>
      <c r="EO609" s="66"/>
      <c r="EP609" s="66"/>
      <c r="EQ609" s="66"/>
      <c r="ER609" s="66"/>
      <c r="ES609" s="66"/>
      <c r="ET609" s="66"/>
      <c r="EU609" s="66"/>
      <c r="EV609" s="66"/>
      <c r="EW609" s="66"/>
      <c r="EX609" s="66"/>
      <c r="EY609" s="66"/>
      <c r="EZ609" s="66"/>
      <c r="FA609" s="66"/>
      <c r="FB609" s="66"/>
      <c r="FC609" s="66"/>
      <c r="FD609" s="66"/>
      <c r="FE609" s="66"/>
      <c r="FF609" s="66"/>
      <c r="FG609" s="66"/>
      <c r="FH609" s="66"/>
      <c r="FI609" s="66"/>
      <c r="FJ609" s="66"/>
      <c r="FK609" s="66"/>
      <c r="FL609" s="66"/>
      <c r="FM609" s="66"/>
      <c r="FN609" s="66"/>
      <c r="FO609" s="66"/>
      <c r="FP609" s="66"/>
      <c r="FQ609" s="66"/>
      <c r="FR609" s="66"/>
      <c r="FS609" s="66"/>
      <c r="FT609" s="66"/>
      <c r="FU609" s="66"/>
      <c r="FV609" s="66"/>
      <c r="FW609" s="66"/>
      <c r="FX609" s="66"/>
      <c r="FY609" s="66"/>
      <c r="FZ609" s="66"/>
      <c r="GA609" s="66"/>
      <c r="GB609" s="66"/>
      <c r="GC609" s="66"/>
      <c r="GD609" s="66"/>
      <c r="GE609" s="66"/>
      <c r="GF609" s="66"/>
      <c r="GG609" s="66"/>
      <c r="GH609" s="66"/>
      <c r="GI609" s="66"/>
      <c r="GJ609" s="66"/>
      <c r="GK609" s="66"/>
      <c r="GL609" s="66"/>
      <c r="GM609" s="66"/>
    </row>
    <row r="610" spans="1:195" s="106" customFormat="1" ht="17.100000000000001" customHeight="1" x14ac:dyDescent="0.4">
      <c r="A610" s="163"/>
      <c r="B610" s="163"/>
      <c r="C610" s="163"/>
      <c r="D610" s="163"/>
      <c r="E610" s="163"/>
      <c r="F610" s="163"/>
      <c r="G610" s="163"/>
      <c r="H610" s="163"/>
      <c r="I610" s="163"/>
      <c r="J610" s="163"/>
      <c r="K610" s="163"/>
      <c r="L610" s="163"/>
      <c r="M610" s="163"/>
      <c r="N610" s="163"/>
      <c r="O610" s="163"/>
      <c r="P610" s="163"/>
      <c r="Q610" s="163"/>
      <c r="R610" s="163"/>
      <c r="S610" s="163"/>
      <c r="T610" s="163"/>
      <c r="U610" s="163"/>
      <c r="V610" s="163"/>
      <c r="W610" s="163"/>
      <c r="X610" s="163"/>
      <c r="Y610" s="163"/>
      <c r="Z610" s="163"/>
      <c r="AA610" s="163"/>
      <c r="AB610" s="163"/>
      <c r="AC610" s="163"/>
      <c r="AD610" s="163"/>
      <c r="AE610" s="163"/>
      <c r="AF610" s="163"/>
      <c r="AG610" s="163"/>
      <c r="AH610" s="163"/>
      <c r="AI610" s="163"/>
      <c r="AJ610" s="163"/>
      <c r="AK610" s="163"/>
      <c r="AL610" s="163"/>
      <c r="AM610" s="163"/>
      <c r="AN610" s="163"/>
      <c r="AO610" s="163"/>
      <c r="AP610" s="163"/>
      <c r="AQ610" s="163"/>
      <c r="AR610" s="163"/>
      <c r="AS610" s="163"/>
      <c r="AT610" s="163"/>
      <c r="AU610" s="163"/>
      <c r="AV610" s="163"/>
      <c r="AW610" s="163"/>
      <c r="AX610" s="163"/>
      <c r="AY610" s="163"/>
      <c r="AZ610" s="163"/>
      <c r="BA610" s="163"/>
      <c r="BB610" s="163"/>
      <c r="BC610" s="163"/>
      <c r="BD610" s="163"/>
      <c r="BE610" s="163"/>
      <c r="BF610" s="163"/>
      <c r="BG610" s="163"/>
      <c r="BH610" s="163"/>
      <c r="BI610" s="163"/>
      <c r="BJ610" s="163"/>
      <c r="BK610" s="163"/>
      <c r="BL610" s="163"/>
      <c r="BM610" s="163"/>
      <c r="BN610" s="163"/>
      <c r="BO610" s="163"/>
      <c r="BP610" s="163"/>
      <c r="BQ610" s="163"/>
      <c r="BR610" s="409"/>
      <c r="BS610" s="410"/>
      <c r="BT610" s="411"/>
      <c r="BU610" s="406"/>
      <c r="BV610" s="407"/>
      <c r="BW610" s="407"/>
      <c r="BX610" s="407"/>
      <c r="BY610" s="407"/>
      <c r="BZ610" s="408"/>
      <c r="CA610" s="406"/>
      <c r="CB610" s="407"/>
      <c r="CC610" s="408"/>
      <c r="CD610" s="406"/>
      <c r="CE610" s="407"/>
      <c r="CF610" s="407"/>
      <c r="CG610" s="407"/>
      <c r="CH610" s="407"/>
      <c r="CI610" s="407"/>
      <c r="CJ610" s="407"/>
      <c r="CK610" s="407"/>
      <c r="CL610" s="407"/>
      <c r="CM610" s="408"/>
      <c r="CN610" s="406"/>
      <c r="CO610" s="407"/>
      <c r="CP610" s="407"/>
      <c r="CQ610" s="407"/>
      <c r="CR610" s="407"/>
      <c r="CS610" s="408"/>
      <c r="CT610" s="406"/>
      <c r="CU610" s="407"/>
      <c r="CV610" s="408"/>
      <c r="CW610" s="406"/>
      <c r="CX610" s="407"/>
      <c r="CY610" s="407"/>
      <c r="CZ610" s="407"/>
      <c r="DA610" s="407"/>
      <c r="DB610" s="407"/>
      <c r="DC610" s="407"/>
      <c r="DD610" s="408"/>
      <c r="DE610" s="406"/>
      <c r="DF610" s="407"/>
      <c r="DG610" s="407"/>
      <c r="DH610" s="407"/>
      <c r="DI610" s="407"/>
      <c r="DJ610" s="407"/>
      <c r="DK610" s="407"/>
      <c r="DL610" s="407"/>
      <c r="DM610" s="407"/>
      <c r="DN610" s="408"/>
      <c r="DO610" s="406"/>
      <c r="DP610" s="407"/>
      <c r="DQ610" s="407"/>
      <c r="DR610" s="407"/>
      <c r="DS610" s="407"/>
      <c r="DT610" s="407"/>
      <c r="DU610" s="407"/>
      <c r="DV610" s="407"/>
      <c r="DW610" s="407"/>
      <c r="DX610" s="408"/>
      <c r="DY610" s="163"/>
      <c r="DZ610" s="163"/>
      <c r="EA610" s="163"/>
      <c r="EB610" s="163"/>
      <c r="EC610" s="163"/>
      <c r="ED610" s="206"/>
      <c r="EE610" s="128"/>
      <c r="EF610" s="66"/>
      <c r="EG610" s="66"/>
      <c r="EH610" s="66"/>
      <c r="EI610" s="66"/>
      <c r="EJ610" s="66"/>
      <c r="EK610" s="66"/>
      <c r="EL610" s="66"/>
      <c r="EM610" s="66"/>
      <c r="EN610" s="66"/>
      <c r="EO610" s="66"/>
      <c r="EP610" s="66"/>
      <c r="EQ610" s="66"/>
      <c r="ER610" s="66"/>
      <c r="ES610" s="66"/>
      <c r="ET610" s="66"/>
      <c r="EU610" s="66"/>
      <c r="EV610" s="66"/>
      <c r="EW610" s="66"/>
      <c r="EX610" s="66"/>
      <c r="EY610" s="66"/>
      <c r="EZ610" s="66"/>
      <c r="FA610" s="66"/>
      <c r="FB610" s="66"/>
      <c r="FC610" s="66"/>
      <c r="FD610" s="66"/>
      <c r="FE610" s="66"/>
      <c r="FF610" s="66"/>
      <c r="FG610" s="66"/>
      <c r="FH610" s="66"/>
      <c r="FI610" s="66"/>
      <c r="FJ610" s="66"/>
      <c r="FK610" s="66"/>
      <c r="FL610" s="66"/>
      <c r="FM610" s="66"/>
      <c r="FN610" s="66"/>
      <c r="FO610" s="66"/>
      <c r="FP610" s="66"/>
      <c r="FQ610" s="66"/>
      <c r="FR610" s="66"/>
      <c r="FS610" s="66"/>
      <c r="FT610" s="66"/>
      <c r="FU610" s="66"/>
      <c r="FV610" s="66"/>
      <c r="FW610" s="66"/>
      <c r="FX610" s="66"/>
      <c r="FY610" s="66"/>
      <c r="FZ610" s="66"/>
      <c r="GA610" s="66"/>
      <c r="GB610" s="66"/>
      <c r="GC610" s="66"/>
      <c r="GD610" s="66"/>
      <c r="GE610" s="66"/>
      <c r="GF610" s="66"/>
      <c r="GG610" s="66"/>
      <c r="GH610" s="66"/>
      <c r="GI610" s="66"/>
      <c r="GJ610" s="66"/>
      <c r="GK610" s="66"/>
      <c r="GL610" s="66"/>
      <c r="GM610" s="66"/>
    </row>
    <row r="611" spans="1:195" s="106" customFormat="1" ht="17.100000000000001" customHeight="1" x14ac:dyDescent="0.4">
      <c r="A611" s="163"/>
      <c r="B611" s="163"/>
      <c r="C611" s="163"/>
      <c r="D611" s="163"/>
      <c r="E611" s="163"/>
      <c r="F611" s="163"/>
      <c r="G611" s="163"/>
      <c r="H611" s="163"/>
      <c r="I611" s="163"/>
      <c r="J611" s="163"/>
      <c r="K611" s="163"/>
      <c r="L611" s="163"/>
      <c r="M611" s="163"/>
      <c r="N611" s="163"/>
      <c r="O611" s="163"/>
      <c r="P611" s="163"/>
      <c r="Q611" s="163"/>
      <c r="R611" s="163"/>
      <c r="S611" s="163"/>
      <c r="T611" s="163"/>
      <c r="U611" s="163"/>
      <c r="V611" s="163"/>
      <c r="W611" s="163"/>
      <c r="X611" s="163"/>
      <c r="Y611" s="163"/>
      <c r="Z611" s="163"/>
      <c r="AA611" s="163"/>
      <c r="AB611" s="163"/>
      <c r="AC611" s="163"/>
      <c r="AD611" s="163"/>
      <c r="AE611" s="163"/>
      <c r="AF611" s="163"/>
      <c r="AG611" s="163"/>
      <c r="AH611" s="163"/>
      <c r="AI611" s="163"/>
      <c r="AJ611" s="163"/>
      <c r="AK611" s="163"/>
      <c r="AL611" s="163"/>
      <c r="AM611" s="163"/>
      <c r="AN611" s="163"/>
      <c r="AO611" s="163"/>
      <c r="AP611" s="163"/>
      <c r="AQ611" s="163"/>
      <c r="AR611" s="163"/>
      <c r="AS611" s="163"/>
      <c r="AT611" s="163"/>
      <c r="AU611" s="163"/>
      <c r="AV611" s="163"/>
      <c r="AW611" s="163"/>
      <c r="AX611" s="163"/>
      <c r="AY611" s="163"/>
      <c r="AZ611" s="163"/>
      <c r="BA611" s="163"/>
      <c r="BB611" s="163"/>
      <c r="BC611" s="163"/>
      <c r="BD611" s="163"/>
      <c r="BE611" s="163"/>
      <c r="BF611" s="163"/>
      <c r="BG611" s="163"/>
      <c r="BH611" s="163"/>
      <c r="BI611" s="163"/>
      <c r="BJ611" s="163"/>
      <c r="BK611" s="163"/>
      <c r="BL611" s="163"/>
      <c r="BM611" s="163"/>
      <c r="BN611" s="163"/>
      <c r="BO611" s="163"/>
      <c r="BP611" s="163"/>
      <c r="BQ611" s="163"/>
      <c r="BR611" s="409"/>
      <c r="BS611" s="410"/>
      <c r="BT611" s="411"/>
      <c r="BU611" s="406"/>
      <c r="BV611" s="407"/>
      <c r="BW611" s="407"/>
      <c r="BX611" s="407"/>
      <c r="BY611" s="407"/>
      <c r="BZ611" s="408"/>
      <c r="CA611" s="406"/>
      <c r="CB611" s="407"/>
      <c r="CC611" s="408"/>
      <c r="CD611" s="406"/>
      <c r="CE611" s="407"/>
      <c r="CF611" s="407"/>
      <c r="CG611" s="407"/>
      <c r="CH611" s="407"/>
      <c r="CI611" s="407"/>
      <c r="CJ611" s="407"/>
      <c r="CK611" s="407"/>
      <c r="CL611" s="407"/>
      <c r="CM611" s="408"/>
      <c r="CN611" s="406"/>
      <c r="CO611" s="407"/>
      <c r="CP611" s="407"/>
      <c r="CQ611" s="407"/>
      <c r="CR611" s="407"/>
      <c r="CS611" s="408"/>
      <c r="CT611" s="406"/>
      <c r="CU611" s="407"/>
      <c r="CV611" s="408"/>
      <c r="CW611" s="406"/>
      <c r="CX611" s="407"/>
      <c r="CY611" s="407"/>
      <c r="CZ611" s="407"/>
      <c r="DA611" s="407"/>
      <c r="DB611" s="407"/>
      <c r="DC611" s="407"/>
      <c r="DD611" s="408"/>
      <c r="DE611" s="406"/>
      <c r="DF611" s="407"/>
      <c r="DG611" s="407"/>
      <c r="DH611" s="407"/>
      <c r="DI611" s="407"/>
      <c r="DJ611" s="407"/>
      <c r="DK611" s="407"/>
      <c r="DL611" s="407"/>
      <c r="DM611" s="407"/>
      <c r="DN611" s="408"/>
      <c r="DO611" s="406"/>
      <c r="DP611" s="407"/>
      <c r="DQ611" s="407"/>
      <c r="DR611" s="407"/>
      <c r="DS611" s="407"/>
      <c r="DT611" s="407"/>
      <c r="DU611" s="407"/>
      <c r="DV611" s="407"/>
      <c r="DW611" s="407"/>
      <c r="DX611" s="408"/>
      <c r="DY611" s="163"/>
      <c r="DZ611" s="163"/>
      <c r="EA611" s="163"/>
      <c r="EB611" s="163"/>
      <c r="EC611" s="163"/>
      <c r="ED611" s="206"/>
      <c r="EE611" s="128"/>
      <c r="EF611" s="66"/>
      <c r="EG611" s="66"/>
      <c r="EH611" s="66"/>
      <c r="EI611" s="66"/>
      <c r="EJ611" s="66"/>
      <c r="EK611" s="66"/>
      <c r="EL611" s="66"/>
      <c r="EM611" s="66"/>
      <c r="EN611" s="66"/>
      <c r="EO611" s="66"/>
      <c r="EP611" s="66"/>
      <c r="EQ611" s="66"/>
      <c r="ER611" s="66"/>
      <c r="ES611" s="66"/>
      <c r="ET611" s="66"/>
      <c r="EU611" s="66"/>
      <c r="EV611" s="66"/>
      <c r="EW611" s="66"/>
      <c r="EX611" s="66"/>
      <c r="EY611" s="66"/>
      <c r="EZ611" s="66"/>
      <c r="FA611" s="66"/>
      <c r="FB611" s="66"/>
      <c r="FC611" s="66"/>
      <c r="FD611" s="66"/>
      <c r="FE611" s="66"/>
      <c r="FF611" s="66"/>
      <c r="FG611" s="66"/>
      <c r="FH611" s="66"/>
      <c r="FI611" s="66"/>
      <c r="FJ611" s="66"/>
      <c r="FK611" s="66"/>
      <c r="FL611" s="66"/>
      <c r="FM611" s="66"/>
      <c r="FN611" s="66"/>
      <c r="FO611" s="66"/>
      <c r="FP611" s="66"/>
      <c r="FQ611" s="66"/>
      <c r="FR611" s="66"/>
      <c r="FS611" s="66"/>
      <c r="FT611" s="66"/>
      <c r="FU611" s="66"/>
      <c r="FV611" s="66"/>
      <c r="FW611" s="66"/>
      <c r="FX611" s="66"/>
      <c r="FY611" s="66"/>
      <c r="FZ611" s="66"/>
      <c r="GA611" s="66"/>
      <c r="GB611" s="66"/>
      <c r="GC611" s="66"/>
      <c r="GD611" s="66"/>
      <c r="GE611" s="66"/>
      <c r="GF611" s="66"/>
      <c r="GG611" s="66"/>
      <c r="GH611" s="66"/>
      <c r="GI611" s="66"/>
      <c r="GJ611" s="66"/>
      <c r="GK611" s="66"/>
      <c r="GL611" s="66"/>
      <c r="GM611" s="66"/>
    </row>
    <row r="612" spans="1:195" s="106" customFormat="1" ht="17.100000000000001" customHeight="1" x14ac:dyDescent="0.4">
      <c r="A612" s="163"/>
      <c r="B612" s="163"/>
      <c r="C612" s="163"/>
      <c r="D612" s="163"/>
      <c r="E612" s="163"/>
      <c r="F612" s="163"/>
      <c r="G612" s="163"/>
      <c r="H612" s="163"/>
      <c r="I612" s="163"/>
      <c r="J612" s="163"/>
      <c r="K612" s="163"/>
      <c r="L612" s="163"/>
      <c r="M612" s="163"/>
      <c r="N612" s="163"/>
      <c r="O612" s="163"/>
      <c r="P612" s="163"/>
      <c r="Q612" s="163"/>
      <c r="R612" s="163"/>
      <c r="S612" s="163"/>
      <c r="T612" s="163"/>
      <c r="U612" s="163"/>
      <c r="V612" s="163"/>
      <c r="W612" s="163"/>
      <c r="X612" s="163"/>
      <c r="Y612" s="163"/>
      <c r="Z612" s="163"/>
      <c r="AA612" s="163"/>
      <c r="AB612" s="163"/>
      <c r="AC612" s="163"/>
      <c r="AD612" s="163"/>
      <c r="AE612" s="163"/>
      <c r="AF612" s="163"/>
      <c r="AG612" s="163"/>
      <c r="AH612" s="163"/>
      <c r="AI612" s="163"/>
      <c r="AJ612" s="163"/>
      <c r="AK612" s="163"/>
      <c r="AL612" s="163"/>
      <c r="AM612" s="163"/>
      <c r="AN612" s="163"/>
      <c r="AO612" s="163"/>
      <c r="AP612" s="163"/>
      <c r="AQ612" s="163"/>
      <c r="AR612" s="163"/>
      <c r="AS612" s="163"/>
      <c r="AT612" s="163"/>
      <c r="AU612" s="163"/>
      <c r="AV612" s="163"/>
      <c r="AW612" s="163"/>
      <c r="AX612" s="163"/>
      <c r="AY612" s="163"/>
      <c r="AZ612" s="163"/>
      <c r="BA612" s="163"/>
      <c r="BB612" s="163"/>
      <c r="BC612" s="163"/>
      <c r="BD612" s="163"/>
      <c r="BE612" s="163"/>
      <c r="BF612" s="163"/>
      <c r="BG612" s="163"/>
      <c r="BH612" s="163"/>
      <c r="BI612" s="163"/>
      <c r="BJ612" s="163"/>
      <c r="BK612" s="163"/>
      <c r="BL612" s="163"/>
      <c r="BM612" s="163"/>
      <c r="BN612" s="163"/>
      <c r="BO612" s="163"/>
      <c r="BP612" s="163"/>
      <c r="BQ612" s="163"/>
      <c r="BR612" s="409">
        <v>155</v>
      </c>
      <c r="BS612" s="410"/>
      <c r="BT612" s="411"/>
      <c r="BU612" s="406" t="s">
        <v>82</v>
      </c>
      <c r="BV612" s="407"/>
      <c r="BW612" s="407"/>
      <c r="BX612" s="407"/>
      <c r="BY612" s="407"/>
      <c r="BZ612" s="408"/>
      <c r="CA612" s="406">
        <v>13</v>
      </c>
      <c r="CB612" s="407"/>
      <c r="CC612" s="408"/>
      <c r="CD612" s="406" t="s">
        <v>83</v>
      </c>
      <c r="CE612" s="407"/>
      <c r="CF612" s="407"/>
      <c r="CG612" s="407"/>
      <c r="CH612" s="407"/>
      <c r="CI612" s="407"/>
      <c r="CJ612" s="407"/>
      <c r="CK612" s="407"/>
      <c r="CL612" s="407"/>
      <c r="CM612" s="408"/>
      <c r="CN612" s="406" t="s">
        <v>84</v>
      </c>
      <c r="CO612" s="407"/>
      <c r="CP612" s="407"/>
      <c r="CQ612" s="407"/>
      <c r="CR612" s="407"/>
      <c r="CS612" s="408"/>
      <c r="CT612" s="406" t="s">
        <v>388</v>
      </c>
      <c r="CU612" s="407"/>
      <c r="CV612" s="408"/>
      <c r="CW612" s="406" t="s">
        <v>85</v>
      </c>
      <c r="CX612" s="407"/>
      <c r="CY612" s="407"/>
      <c r="CZ612" s="407"/>
      <c r="DA612" s="407"/>
      <c r="DB612" s="407"/>
      <c r="DC612" s="407"/>
      <c r="DD612" s="408"/>
      <c r="DE612" s="406" t="s">
        <v>83</v>
      </c>
      <c r="DF612" s="407"/>
      <c r="DG612" s="407"/>
      <c r="DH612" s="407"/>
      <c r="DI612" s="407"/>
      <c r="DJ612" s="407"/>
      <c r="DK612" s="407"/>
      <c r="DL612" s="407"/>
      <c r="DM612" s="407"/>
      <c r="DN612" s="408"/>
      <c r="DO612" s="406" t="s">
        <v>387</v>
      </c>
      <c r="DP612" s="407"/>
      <c r="DQ612" s="407"/>
      <c r="DR612" s="407"/>
      <c r="DS612" s="407"/>
      <c r="DT612" s="407"/>
      <c r="DU612" s="407"/>
      <c r="DV612" s="407"/>
      <c r="DW612" s="407"/>
      <c r="DX612" s="408"/>
      <c r="DY612" s="163"/>
      <c r="DZ612" s="163"/>
      <c r="EA612" s="163"/>
      <c r="EB612" s="163"/>
      <c r="EC612" s="163"/>
      <c r="ED612" s="206"/>
      <c r="EE612" s="128"/>
      <c r="EF612" s="66"/>
      <c r="EG612" s="66"/>
      <c r="EH612" s="66"/>
      <c r="EI612" s="66"/>
      <c r="EJ612" s="66"/>
      <c r="EK612" s="66"/>
      <c r="EL612" s="66"/>
      <c r="EM612" s="66"/>
      <c r="EN612" s="66"/>
      <c r="EO612" s="66"/>
      <c r="EP612" s="66"/>
      <c r="EQ612" s="66"/>
      <c r="ER612" s="66"/>
      <c r="ES612" s="66"/>
      <c r="ET612" s="66"/>
      <c r="EU612" s="66"/>
      <c r="EV612" s="66"/>
      <c r="EW612" s="66"/>
      <c r="EX612" s="66"/>
      <c r="EY612" s="66"/>
      <c r="EZ612" s="66"/>
      <c r="FA612" s="66"/>
      <c r="FB612" s="66"/>
      <c r="FC612" s="66"/>
      <c r="FD612" s="66"/>
      <c r="FE612" s="66"/>
      <c r="FF612" s="66"/>
      <c r="FG612" s="66"/>
      <c r="FH612" s="66"/>
      <c r="FI612" s="66"/>
      <c r="FJ612" s="66"/>
      <c r="FK612" s="66"/>
      <c r="FL612" s="66"/>
      <c r="FM612" s="66"/>
      <c r="FN612" s="66"/>
      <c r="FO612" s="66"/>
      <c r="FP612" s="66"/>
      <c r="FQ612" s="66"/>
      <c r="FR612" s="66"/>
      <c r="FS612" s="66"/>
      <c r="FT612" s="66"/>
      <c r="FU612" s="66"/>
      <c r="FV612" s="66"/>
      <c r="FW612" s="66"/>
      <c r="FX612" s="66"/>
      <c r="FY612" s="66"/>
      <c r="FZ612" s="66"/>
      <c r="GA612" s="66"/>
      <c r="GB612" s="66"/>
      <c r="GC612" s="66"/>
      <c r="GD612" s="66"/>
      <c r="GE612" s="66"/>
      <c r="GF612" s="66"/>
      <c r="GG612" s="66"/>
      <c r="GH612" s="66"/>
      <c r="GI612" s="66"/>
      <c r="GJ612" s="66"/>
      <c r="GK612" s="66"/>
      <c r="GL612" s="66"/>
      <c r="GM612" s="66"/>
    </row>
    <row r="615" spans="1:195" ht="18.75" customHeight="1" x14ac:dyDescent="0.4">
      <c r="A615" s="748">
        <v>8</v>
      </c>
      <c r="B615" s="748"/>
      <c r="C615" s="748"/>
      <c r="D615" s="748"/>
      <c r="E615" s="748"/>
      <c r="F615" s="748"/>
      <c r="G615" s="748"/>
      <c r="H615" s="748"/>
      <c r="I615" s="748"/>
      <c r="J615" s="748"/>
      <c r="K615" s="748"/>
      <c r="L615" s="748"/>
      <c r="M615" s="748"/>
      <c r="N615" s="748"/>
      <c r="O615" s="748"/>
      <c r="P615" s="748"/>
      <c r="Q615" s="748"/>
      <c r="R615" s="748"/>
      <c r="S615" s="748"/>
      <c r="T615" s="748"/>
      <c r="U615" s="748"/>
      <c r="V615" s="748"/>
      <c r="W615" s="748"/>
      <c r="X615" s="748"/>
      <c r="Y615" s="748"/>
      <c r="Z615" s="748"/>
      <c r="AA615" s="748"/>
      <c r="AB615" s="748"/>
      <c r="AC615" s="748"/>
      <c r="AD615" s="748"/>
      <c r="AE615" s="748"/>
      <c r="AF615" s="748"/>
      <c r="AG615" s="748"/>
      <c r="AH615" s="748"/>
      <c r="AI615" s="748"/>
      <c r="AJ615" s="748"/>
      <c r="AK615" s="748"/>
      <c r="AL615" s="748"/>
      <c r="AM615" s="748"/>
      <c r="AN615" s="748"/>
      <c r="AO615" s="748"/>
      <c r="AP615" s="748"/>
      <c r="AQ615" s="748"/>
      <c r="AR615" s="748"/>
      <c r="AS615" s="748"/>
      <c r="AT615" s="748"/>
      <c r="AU615" s="748"/>
      <c r="AV615" s="748"/>
      <c r="AW615" s="748"/>
      <c r="AX615" s="748"/>
      <c r="AY615" s="748"/>
      <c r="AZ615" s="748"/>
      <c r="BA615" s="748"/>
      <c r="BB615" s="748"/>
      <c r="BC615" s="748"/>
      <c r="BD615" s="748"/>
      <c r="BE615" s="748"/>
      <c r="BF615" s="748"/>
      <c r="BG615" s="748"/>
      <c r="BH615" s="748"/>
      <c r="BI615" s="748"/>
      <c r="BJ615" s="748"/>
      <c r="BK615" s="748"/>
      <c r="BL615" s="748"/>
      <c r="BM615" s="748"/>
      <c r="BN615" s="748"/>
    </row>
    <row r="618" spans="1:195" s="43" customFormat="1" ht="18.75" customHeight="1" x14ac:dyDescent="0.4">
      <c r="A618" s="60"/>
      <c r="B618" s="163"/>
      <c r="C618" s="205" t="s">
        <v>269</v>
      </c>
      <c r="D618" s="60"/>
      <c r="E618" s="60"/>
      <c r="F618" s="60"/>
      <c r="G618" s="60"/>
      <c r="H618" s="60"/>
      <c r="I618" s="60"/>
      <c r="J618" s="60"/>
      <c r="K618" s="60"/>
      <c r="L618" s="60"/>
      <c r="M618" s="60"/>
      <c r="N618" s="60"/>
      <c r="O618" s="60"/>
      <c r="P618" s="60"/>
      <c r="Q618" s="60"/>
      <c r="R618" s="60"/>
      <c r="S618" s="60"/>
      <c r="T618" s="60"/>
      <c r="U618" s="60"/>
      <c r="V618" s="60"/>
      <c r="W618" s="60"/>
      <c r="X618" s="60"/>
      <c r="Y618" s="60"/>
      <c r="Z618" s="60"/>
      <c r="AA618" s="163"/>
      <c r="AB618" s="60"/>
      <c r="AC618" s="60"/>
      <c r="AD618" s="60"/>
      <c r="AE618" s="60"/>
      <c r="AF618" s="60"/>
      <c r="AG618" s="60"/>
      <c r="AH618" s="60"/>
      <c r="AI618" s="60"/>
      <c r="AJ618" s="60"/>
      <c r="AK618" s="60"/>
      <c r="AL618" s="60"/>
      <c r="AM618" s="60"/>
      <c r="AN618" s="60"/>
      <c r="AO618" s="60"/>
      <c r="AP618" s="60"/>
      <c r="AQ618" s="60"/>
      <c r="AR618" s="60"/>
      <c r="AS618" s="60"/>
      <c r="AT618" s="60"/>
      <c r="AU618" s="60"/>
      <c r="AV618" s="60"/>
      <c r="AW618" s="60"/>
      <c r="AX618" s="60"/>
      <c r="AY618" s="1"/>
      <c r="AZ618" s="1"/>
      <c r="BA618" s="1"/>
      <c r="BB618" s="1"/>
      <c r="BC618" s="1"/>
      <c r="BD618" s="1"/>
      <c r="BE618" s="316" t="s">
        <v>276</v>
      </c>
      <c r="BF618" s="317"/>
      <c r="BG618" s="317"/>
      <c r="BH618" s="317"/>
      <c r="BI618" s="317"/>
      <c r="BJ618" s="317"/>
      <c r="BK618" s="317"/>
      <c r="BL618" s="318"/>
      <c r="BM618" s="1"/>
      <c r="BN618" s="1"/>
      <c r="BO618" s="60"/>
      <c r="BP618" s="163"/>
      <c r="BQ618" s="205" t="s">
        <v>269</v>
      </c>
      <c r="BR618" s="60"/>
      <c r="BS618" s="60"/>
      <c r="BT618" s="60"/>
      <c r="BU618" s="60"/>
      <c r="BV618" s="60"/>
      <c r="BW618" s="60"/>
      <c r="BX618" s="60"/>
      <c r="BY618" s="60"/>
      <c r="BZ618" s="60"/>
      <c r="CA618" s="60"/>
      <c r="CB618" s="60"/>
      <c r="CC618" s="60"/>
      <c r="CD618" s="60"/>
      <c r="CE618" s="60"/>
      <c r="CF618" s="60"/>
      <c r="CG618" s="60"/>
      <c r="CH618" s="60"/>
      <c r="CI618" s="60"/>
      <c r="CJ618" s="60"/>
      <c r="CK618" s="60"/>
      <c r="CL618" s="60"/>
      <c r="CM618" s="60"/>
      <c r="CN618" s="60"/>
      <c r="CO618" s="163"/>
      <c r="CP618" s="60"/>
      <c r="CQ618" s="60"/>
      <c r="CR618" s="60"/>
      <c r="CS618" s="60"/>
      <c r="CT618" s="60"/>
      <c r="CU618" s="60"/>
      <c r="CV618" s="60"/>
      <c r="CW618" s="60"/>
      <c r="CX618" s="60"/>
      <c r="CY618" s="60"/>
      <c r="CZ618" s="60"/>
      <c r="DA618" s="60"/>
      <c r="DB618" s="60"/>
      <c r="DC618" s="60"/>
      <c r="DD618" s="60"/>
      <c r="DE618" s="60"/>
      <c r="DF618" s="60"/>
      <c r="DG618" s="60"/>
      <c r="DH618" s="60"/>
      <c r="DI618" s="60"/>
      <c r="DJ618" s="60"/>
      <c r="DK618" s="60"/>
      <c r="DL618" s="60"/>
      <c r="DM618" s="1"/>
      <c r="DN618" s="1"/>
      <c r="DO618" s="1"/>
      <c r="DP618" s="1"/>
      <c r="DQ618" s="1"/>
      <c r="DR618" s="1"/>
      <c r="DS618" s="316" t="s">
        <v>216</v>
      </c>
      <c r="DT618" s="317"/>
      <c r="DU618" s="317"/>
      <c r="DV618" s="317"/>
      <c r="DW618" s="317"/>
      <c r="DX618" s="317"/>
      <c r="DY618" s="317"/>
      <c r="DZ618" s="318"/>
      <c r="EA618" s="1"/>
      <c r="EB618" s="1"/>
      <c r="EC618" s="1"/>
      <c r="ED618" s="1"/>
      <c r="EE618" s="42"/>
    </row>
    <row r="619" spans="1:195" ht="18.75" customHeight="1" x14ac:dyDescent="0.4">
      <c r="A619" s="60"/>
      <c r="B619" s="60"/>
      <c r="C619" s="113"/>
      <c r="D619" s="60"/>
      <c r="E619" s="60"/>
      <c r="F619" s="60"/>
      <c r="G619" s="60"/>
      <c r="H619" s="60"/>
      <c r="I619" s="60"/>
      <c r="J619" s="60"/>
      <c r="K619" s="60"/>
      <c r="L619" s="60"/>
      <c r="M619" s="60"/>
      <c r="N619" s="60"/>
      <c r="O619" s="60"/>
      <c r="P619" s="60"/>
      <c r="Q619" s="60"/>
      <c r="R619" s="60"/>
      <c r="S619" s="60"/>
      <c r="T619" s="60"/>
      <c r="U619" s="60"/>
      <c r="V619" s="60"/>
      <c r="W619" s="60"/>
      <c r="X619" s="60"/>
      <c r="Y619" s="60"/>
      <c r="Z619" s="60"/>
      <c r="AA619" s="60"/>
      <c r="AB619" s="113"/>
      <c r="AC619" s="60"/>
      <c r="AD619" s="60"/>
      <c r="AE619" s="60"/>
      <c r="AF619" s="60"/>
      <c r="AG619" s="60"/>
      <c r="AH619" s="60"/>
      <c r="AI619" s="60"/>
      <c r="AJ619" s="60"/>
      <c r="AK619" s="60"/>
      <c r="AL619" s="60"/>
      <c r="AM619" s="60"/>
      <c r="AN619" s="60"/>
      <c r="AO619" s="60"/>
      <c r="AP619" s="60"/>
      <c r="AQ619" s="60"/>
      <c r="AR619" s="60"/>
      <c r="AS619" s="60"/>
      <c r="AT619" s="60"/>
      <c r="AU619" s="60"/>
      <c r="AV619" s="60"/>
      <c r="AW619" s="60"/>
      <c r="AX619" s="60"/>
      <c r="BE619" s="319"/>
      <c r="BF619" s="320"/>
      <c r="BG619" s="320"/>
      <c r="BH619" s="320"/>
      <c r="BI619" s="320"/>
      <c r="BJ619" s="320"/>
      <c r="BK619" s="320"/>
      <c r="BL619" s="321"/>
      <c r="BO619" s="60"/>
      <c r="BP619" s="60"/>
      <c r="BQ619" s="113"/>
      <c r="BR619" s="60"/>
      <c r="BS619" s="60"/>
      <c r="BT619" s="60"/>
      <c r="BU619" s="60"/>
      <c r="BV619" s="60"/>
      <c r="BW619" s="60"/>
      <c r="BX619" s="60"/>
      <c r="BY619" s="60"/>
      <c r="BZ619" s="60"/>
      <c r="CA619" s="60"/>
      <c r="CB619" s="60"/>
      <c r="CC619" s="60"/>
      <c r="CD619" s="60"/>
      <c r="CE619" s="60"/>
      <c r="CF619" s="60"/>
      <c r="CG619" s="60"/>
      <c r="CH619" s="60"/>
      <c r="CI619" s="60"/>
      <c r="CJ619" s="60"/>
      <c r="CK619" s="60"/>
      <c r="CL619" s="60"/>
      <c r="CM619" s="60"/>
      <c r="CN619" s="60"/>
      <c r="CO619" s="60"/>
      <c r="CP619" s="113"/>
      <c r="CQ619" s="60"/>
      <c r="CR619" s="60"/>
      <c r="CS619" s="60"/>
      <c r="CT619" s="60"/>
      <c r="CU619" s="60"/>
      <c r="CV619" s="60"/>
      <c r="CW619" s="60"/>
      <c r="CX619" s="60"/>
      <c r="CY619" s="60"/>
      <c r="CZ619" s="60"/>
      <c r="DA619" s="60"/>
      <c r="DB619" s="60"/>
      <c r="DC619" s="60"/>
      <c r="DD619" s="60"/>
      <c r="DE619" s="60"/>
      <c r="DF619" s="60"/>
      <c r="DG619" s="60"/>
      <c r="DH619" s="60"/>
      <c r="DI619" s="60"/>
      <c r="DJ619" s="60"/>
      <c r="DK619" s="60"/>
      <c r="DL619" s="60"/>
      <c r="DS619" s="319"/>
      <c r="DT619" s="320"/>
      <c r="DU619" s="320"/>
      <c r="DV619" s="320"/>
      <c r="DW619" s="320"/>
      <c r="DX619" s="320"/>
      <c r="DY619" s="320"/>
      <c r="DZ619" s="321"/>
    </row>
    <row r="620" spans="1:195" ht="18.75" customHeight="1" x14ac:dyDescent="0.4">
      <c r="A620" s="60"/>
      <c r="C620" s="61" t="s">
        <v>53</v>
      </c>
      <c r="D620" s="60"/>
      <c r="E620" s="60"/>
      <c r="F620" s="60"/>
      <c r="G620" s="60"/>
      <c r="H620" s="60"/>
      <c r="I620" s="60"/>
      <c r="J620" s="60"/>
      <c r="K620" s="60"/>
      <c r="L620" s="60"/>
      <c r="M620" s="60"/>
      <c r="N620" s="60"/>
      <c r="O620" s="60"/>
      <c r="P620" s="60"/>
      <c r="Q620" s="60"/>
      <c r="R620" s="60"/>
      <c r="S620" s="60"/>
      <c r="T620" s="60"/>
      <c r="U620" s="60"/>
      <c r="V620" s="60"/>
      <c r="W620" s="60"/>
      <c r="X620" s="60"/>
      <c r="Y620" s="60"/>
      <c r="Z620" s="60"/>
      <c r="AA620" s="113"/>
      <c r="AB620" s="60"/>
      <c r="AC620" s="60"/>
      <c r="AD620" s="60"/>
      <c r="AE620" s="60"/>
      <c r="AF620" s="60"/>
      <c r="AG620" s="60"/>
      <c r="AH620" s="60"/>
      <c r="AI620" s="60"/>
      <c r="AJ620" s="60"/>
      <c r="AK620" s="60"/>
      <c r="AL620" s="60"/>
      <c r="AM620" s="60"/>
      <c r="AN620" s="60"/>
      <c r="AO620" s="60"/>
      <c r="AP620" s="60"/>
      <c r="AQ620" s="60"/>
      <c r="AR620" s="60"/>
      <c r="AS620" s="60"/>
      <c r="AT620" s="60"/>
      <c r="AU620" s="60"/>
      <c r="AV620" s="60"/>
      <c r="AW620" s="60"/>
      <c r="AX620" s="60"/>
      <c r="BO620" s="60"/>
      <c r="BQ620" s="61" t="s">
        <v>53</v>
      </c>
      <c r="BR620" s="60"/>
      <c r="BS620" s="60"/>
      <c r="BT620" s="60"/>
      <c r="BU620" s="60"/>
      <c r="BV620" s="60"/>
      <c r="BW620" s="60"/>
      <c r="BX620" s="60"/>
      <c r="BY620" s="60"/>
      <c r="BZ620" s="60"/>
      <c r="CA620" s="60"/>
      <c r="CB620" s="60"/>
      <c r="CC620" s="60"/>
      <c r="CD620" s="60"/>
      <c r="CE620" s="60"/>
      <c r="CF620" s="60"/>
      <c r="CG620" s="60"/>
      <c r="CH620" s="60"/>
      <c r="CI620" s="60"/>
      <c r="CJ620" s="60"/>
      <c r="CK620" s="60"/>
      <c r="CL620" s="60"/>
      <c r="CM620" s="60"/>
      <c r="CN620" s="60"/>
      <c r="CO620" s="113"/>
      <c r="CP620" s="60"/>
      <c r="CQ620" s="60"/>
      <c r="CR620" s="60"/>
      <c r="CS620" s="60"/>
      <c r="CT620" s="60"/>
      <c r="CU620" s="60"/>
      <c r="CV620" s="60"/>
      <c r="CW620" s="60"/>
      <c r="CX620" s="60"/>
      <c r="CY620" s="60"/>
      <c r="CZ620" s="60"/>
      <c r="DA620" s="60"/>
      <c r="DB620" s="60"/>
      <c r="DC620" s="60"/>
      <c r="DD620" s="60"/>
      <c r="DE620" s="60"/>
      <c r="DF620" s="60"/>
      <c r="DG620" s="60"/>
      <c r="DH620" s="60"/>
      <c r="DI620" s="60"/>
      <c r="DJ620" s="60"/>
      <c r="DK620" s="60"/>
      <c r="DL620" s="60"/>
    </row>
    <row r="621" spans="1:195" ht="18.75" customHeight="1" x14ac:dyDescent="0.4">
      <c r="A621" s="60"/>
      <c r="B621" s="61"/>
      <c r="C621" s="61"/>
      <c r="D621" s="60"/>
      <c r="E621" s="60"/>
      <c r="F621" s="60"/>
      <c r="G621" s="60"/>
      <c r="H621" s="60"/>
      <c r="I621" s="60"/>
      <c r="J621" s="60"/>
      <c r="K621" s="60"/>
      <c r="L621" s="60"/>
      <c r="M621" s="60"/>
      <c r="N621" s="60"/>
      <c r="O621" s="60"/>
      <c r="P621" s="60"/>
      <c r="Q621" s="60"/>
      <c r="R621" s="60"/>
      <c r="S621" s="60"/>
      <c r="T621" s="60"/>
      <c r="U621" s="60"/>
      <c r="V621" s="60"/>
      <c r="Z621" s="60"/>
      <c r="AA621" s="60"/>
      <c r="AB621" s="60"/>
      <c r="AC621" s="60"/>
      <c r="AD621" s="60"/>
      <c r="AE621" s="60"/>
      <c r="AF621" s="60"/>
      <c r="AG621" s="60"/>
      <c r="AH621" s="60"/>
      <c r="AI621" s="60"/>
      <c r="AJ621" s="60"/>
      <c r="AK621" s="60"/>
      <c r="AL621" s="60"/>
      <c r="AM621" s="60"/>
      <c r="AN621" s="60"/>
      <c r="AO621" s="60"/>
      <c r="AP621" s="60"/>
      <c r="AQ621" s="60"/>
      <c r="AR621" s="60"/>
      <c r="AS621" s="60"/>
      <c r="AT621" s="60"/>
      <c r="AU621" s="61"/>
      <c r="AV621" s="60"/>
      <c r="AW621" s="60"/>
      <c r="AX621" s="60"/>
      <c r="AY621" s="60"/>
      <c r="AZ621" s="60"/>
      <c r="BA621" s="60"/>
      <c r="BB621" s="60"/>
      <c r="BC621" s="60"/>
      <c r="BD621" s="60"/>
      <c r="BE621" s="60"/>
      <c r="BF621" s="60"/>
      <c r="BG621" s="60"/>
      <c r="BH621" s="60"/>
      <c r="BI621" s="60"/>
      <c r="BJ621" s="60"/>
      <c r="BK621" s="60"/>
      <c r="BL621" s="60"/>
      <c r="BM621" s="60"/>
      <c r="BN621" s="60"/>
      <c r="BO621" s="60"/>
      <c r="BP621" s="61"/>
      <c r="BQ621" s="60"/>
      <c r="BR621" s="60"/>
      <c r="BS621" s="60"/>
      <c r="BT621" s="60"/>
      <c r="BU621" s="60"/>
      <c r="BV621" s="60"/>
      <c r="BW621" s="60"/>
      <c r="BX621" s="60"/>
      <c r="BY621" s="60"/>
      <c r="BZ621" s="60"/>
      <c r="CA621" s="60"/>
      <c r="CB621" s="60"/>
      <c r="CC621" s="60"/>
      <c r="CD621" s="60"/>
      <c r="CE621" s="60"/>
      <c r="CF621" s="60"/>
      <c r="CG621" s="60"/>
      <c r="CH621" s="60"/>
      <c r="CI621" s="60"/>
      <c r="CM621" s="400" t="s">
        <v>389</v>
      </c>
      <c r="CN621" s="401"/>
      <c r="CO621" s="401"/>
      <c r="CP621" s="401"/>
      <c r="CQ621" s="401"/>
      <c r="CR621" s="401"/>
      <c r="CS621" s="401"/>
      <c r="CT621" s="401"/>
      <c r="CU621" s="401"/>
      <c r="CV621" s="401"/>
      <c r="CW621" s="401"/>
      <c r="CX621" s="401"/>
      <c r="CY621" s="401"/>
      <c r="CZ621" s="401"/>
      <c r="DA621" s="402"/>
      <c r="DB621" s="60"/>
      <c r="DC621" s="60"/>
      <c r="DD621" s="60"/>
      <c r="DE621" s="60"/>
      <c r="DF621" s="60"/>
      <c r="DG621" s="60"/>
      <c r="DH621" s="61"/>
      <c r="DI621" s="60"/>
      <c r="DJ621" s="60"/>
      <c r="DK621" s="60"/>
      <c r="DL621" s="60"/>
      <c r="DM621" s="60"/>
      <c r="DN621" s="60"/>
      <c r="DO621" s="60"/>
      <c r="DP621" s="60"/>
      <c r="DQ621" s="60"/>
      <c r="DR621" s="60"/>
      <c r="DS621" s="60"/>
      <c r="DT621" s="60"/>
      <c r="DU621" s="60"/>
      <c r="DV621" s="60"/>
      <c r="DW621" s="60"/>
      <c r="DX621" s="60"/>
      <c r="DY621" s="60"/>
      <c r="DZ621" s="60"/>
      <c r="EA621" s="60"/>
      <c r="EB621" s="60"/>
    </row>
    <row r="622" spans="1:195" ht="18.75" customHeight="1" x14ac:dyDescent="0.4">
      <c r="A622" s="60"/>
      <c r="B622" s="60"/>
      <c r="C622" s="60"/>
      <c r="D622" s="60"/>
      <c r="E622" s="60"/>
      <c r="F622" s="60"/>
      <c r="G622" s="60"/>
      <c r="H622" s="60"/>
      <c r="I622" s="60"/>
      <c r="J622" s="60"/>
      <c r="K622" s="60"/>
      <c r="L622" s="60"/>
      <c r="M622" s="60"/>
      <c r="N622" s="60"/>
      <c r="O622" s="60"/>
      <c r="P622" s="60"/>
      <c r="Q622" s="60"/>
      <c r="R622" s="60"/>
      <c r="S622" s="60"/>
      <c r="T622" s="60"/>
      <c r="U622" s="60"/>
      <c r="V622" s="60"/>
      <c r="Z622" s="60"/>
      <c r="AA622" s="60"/>
      <c r="AB622" s="60"/>
      <c r="AC622" s="60"/>
      <c r="AD622" s="60"/>
      <c r="AE622" s="60"/>
      <c r="AF622" s="60"/>
      <c r="AG622" s="60"/>
      <c r="AH622" s="60"/>
      <c r="AI622" s="60"/>
      <c r="AJ622" s="60"/>
      <c r="AK622" s="60"/>
      <c r="AL622" s="60"/>
      <c r="AM622" s="60"/>
      <c r="AN622" s="60"/>
      <c r="AO622" s="60"/>
      <c r="AP622" s="60"/>
      <c r="AQ622" s="60"/>
      <c r="AR622" s="60"/>
      <c r="AS622" s="60"/>
      <c r="AT622" s="60"/>
      <c r="AU622" s="60"/>
      <c r="AV622" s="60"/>
      <c r="AW622" s="60"/>
      <c r="AX622" s="60"/>
      <c r="AY622" s="60"/>
      <c r="AZ622" s="60"/>
      <c r="BA622" s="60"/>
      <c r="BB622" s="60"/>
      <c r="BC622" s="60"/>
      <c r="BD622" s="60"/>
      <c r="BE622" s="60"/>
      <c r="BF622" s="60"/>
      <c r="BG622" s="60"/>
      <c r="BH622" s="60"/>
      <c r="BI622" s="60"/>
      <c r="BJ622" s="60"/>
      <c r="BK622" s="60"/>
      <c r="BL622" s="60"/>
      <c r="BM622" s="60"/>
      <c r="BN622" s="60"/>
      <c r="BO622" s="60"/>
      <c r="BP622" s="60"/>
      <c r="BQ622" s="60"/>
      <c r="BR622" s="60"/>
      <c r="BS622" s="60"/>
      <c r="BT622" s="60"/>
      <c r="BU622" s="60"/>
      <c r="BV622" s="60"/>
      <c r="BW622" s="60"/>
      <c r="BX622" s="60"/>
      <c r="BY622" s="60"/>
      <c r="BZ622" s="60"/>
      <c r="CA622" s="60"/>
      <c r="CB622" s="60"/>
      <c r="CC622" s="60"/>
      <c r="CD622" s="60"/>
      <c r="CE622" s="60"/>
      <c r="CF622" s="60"/>
      <c r="CG622" s="60"/>
      <c r="CH622" s="60"/>
      <c r="CI622" s="60"/>
      <c r="CM622" s="403"/>
      <c r="CN622" s="404"/>
      <c r="CO622" s="404"/>
      <c r="CP622" s="404"/>
      <c r="CQ622" s="404"/>
      <c r="CR622" s="404"/>
      <c r="CS622" s="404"/>
      <c r="CT622" s="404"/>
      <c r="CU622" s="404"/>
      <c r="CV622" s="404"/>
      <c r="CW622" s="404"/>
      <c r="CX622" s="404"/>
      <c r="CY622" s="404"/>
      <c r="CZ622" s="404"/>
      <c r="DA622" s="405"/>
      <c r="DB622" s="60"/>
      <c r="DC622" s="60"/>
      <c r="DD622" s="60"/>
      <c r="DE622" s="60"/>
      <c r="DF622" s="60"/>
      <c r="DG622" s="60"/>
      <c r="DH622" s="60"/>
      <c r="DI622" s="60"/>
      <c r="DJ622" s="60"/>
      <c r="DK622" s="60"/>
      <c r="DL622" s="60"/>
      <c r="DM622" s="60"/>
      <c r="DN622" s="60"/>
      <c r="DO622" s="60"/>
      <c r="DP622" s="60"/>
      <c r="DQ622" s="60"/>
      <c r="DR622" s="60"/>
      <c r="DS622" s="60"/>
      <c r="DT622" s="60"/>
      <c r="DU622" s="60"/>
      <c r="DV622" s="60"/>
      <c r="DW622" s="60"/>
      <c r="DX622" s="60"/>
      <c r="DY622" s="60"/>
      <c r="DZ622" s="60"/>
      <c r="EA622" s="60"/>
      <c r="EB622" s="60"/>
    </row>
    <row r="623" spans="1:195" ht="18.75" customHeight="1" x14ac:dyDescent="0.4">
      <c r="A623" s="60"/>
      <c r="B623" s="60"/>
      <c r="C623" s="60"/>
      <c r="D623" s="60"/>
      <c r="E623" s="60"/>
      <c r="F623" s="60"/>
      <c r="G623" s="60"/>
      <c r="H623" s="60"/>
      <c r="I623" s="60"/>
      <c r="J623" s="60"/>
      <c r="K623" s="60"/>
      <c r="L623" s="60"/>
      <c r="M623" s="60"/>
      <c r="N623" s="60"/>
      <c r="O623" s="60"/>
      <c r="P623" s="60"/>
      <c r="Q623" s="60"/>
      <c r="R623" s="60"/>
      <c r="S623" s="60"/>
      <c r="T623" s="60"/>
      <c r="U623" s="60"/>
      <c r="V623" s="60"/>
      <c r="Z623" s="60"/>
      <c r="AA623" s="60"/>
      <c r="AB623" s="60"/>
      <c r="AC623" s="60"/>
      <c r="AD623" s="60"/>
      <c r="AE623" s="60"/>
      <c r="AF623" s="60"/>
      <c r="AG623" s="60"/>
      <c r="AH623" s="60"/>
      <c r="AI623" s="60"/>
      <c r="AJ623" s="60"/>
      <c r="AK623" s="60"/>
      <c r="AL623" s="60"/>
      <c r="AM623" s="60"/>
      <c r="AN623" s="60"/>
      <c r="AO623" s="60"/>
      <c r="AP623" s="60"/>
      <c r="AQ623" s="60"/>
      <c r="AR623" s="60"/>
      <c r="AS623" s="60"/>
      <c r="AT623" s="60"/>
      <c r="AU623" s="60"/>
      <c r="AV623" s="60"/>
      <c r="AW623" s="60"/>
      <c r="AX623" s="60"/>
      <c r="AY623" s="60"/>
      <c r="AZ623" s="60"/>
      <c r="BA623" s="60"/>
      <c r="BB623" s="60"/>
      <c r="BC623" s="60"/>
      <c r="BD623" s="60"/>
      <c r="BE623" s="60"/>
      <c r="BF623" s="60"/>
      <c r="BG623" s="60"/>
      <c r="BH623" s="60"/>
      <c r="BI623" s="60"/>
      <c r="BJ623" s="60"/>
      <c r="BK623" s="60"/>
      <c r="BL623" s="60"/>
      <c r="BM623" s="60"/>
      <c r="BN623" s="60"/>
      <c r="BO623" s="60"/>
      <c r="BP623" s="60"/>
      <c r="BQ623" s="60"/>
      <c r="BR623" s="60"/>
      <c r="BS623" s="60"/>
      <c r="BT623" s="60"/>
      <c r="BU623" s="60"/>
      <c r="BV623" s="60"/>
      <c r="BW623" s="60"/>
      <c r="BX623" s="60"/>
      <c r="BY623" s="60"/>
      <c r="BZ623" s="60"/>
      <c r="CA623" s="60"/>
      <c r="CB623" s="60"/>
      <c r="CC623" s="60"/>
      <c r="CD623" s="60"/>
      <c r="CE623" s="60"/>
      <c r="CF623" s="60"/>
      <c r="CG623" s="60"/>
      <c r="CH623" s="60"/>
      <c r="CI623" s="60"/>
      <c r="CM623" s="350" t="s">
        <v>90</v>
      </c>
      <c r="CN623" s="351"/>
      <c r="CO623" s="351"/>
      <c r="CP623" s="351"/>
      <c r="CQ623" s="351"/>
      <c r="CR623" s="351"/>
      <c r="CS623" s="351"/>
      <c r="CT623" s="351"/>
      <c r="CU623" s="351"/>
      <c r="CV623" s="351"/>
      <c r="CW623" s="351"/>
      <c r="CX623" s="351"/>
      <c r="CY623" s="351"/>
      <c r="CZ623" s="351"/>
      <c r="DA623" s="352"/>
      <c r="DB623" s="60"/>
      <c r="DC623" s="60"/>
      <c r="DD623" s="60"/>
      <c r="DE623" s="60"/>
      <c r="DF623" s="60"/>
      <c r="DG623" s="60"/>
      <c r="DH623" s="60"/>
      <c r="DI623" s="60"/>
      <c r="DJ623" s="60"/>
      <c r="DK623" s="60"/>
      <c r="DL623" s="60"/>
      <c r="DM623" s="60"/>
      <c r="DN623" s="60"/>
      <c r="DO623" s="60"/>
      <c r="DP623" s="60"/>
      <c r="DQ623" s="60"/>
      <c r="DR623" s="60"/>
      <c r="DS623" s="60"/>
      <c r="DT623" s="60"/>
      <c r="DU623" s="60"/>
      <c r="DV623" s="60"/>
      <c r="DW623" s="60"/>
      <c r="DX623" s="60"/>
      <c r="DY623" s="60"/>
      <c r="DZ623" s="60"/>
      <c r="EA623" s="60"/>
      <c r="EB623" s="60"/>
    </row>
    <row r="624" spans="1:195" ht="18.75" customHeight="1" x14ac:dyDescent="0.4">
      <c r="A624" s="60"/>
      <c r="B624" s="60"/>
      <c r="C624" s="60"/>
      <c r="D624" s="60"/>
      <c r="E624" s="60"/>
      <c r="F624" s="60"/>
      <c r="G624" s="60"/>
      <c r="H624" s="60"/>
      <c r="I624" s="60"/>
      <c r="J624" s="60"/>
      <c r="K624" s="60"/>
      <c r="L624" s="60"/>
      <c r="M624" s="60"/>
      <c r="N624" s="60"/>
      <c r="O624" s="60"/>
      <c r="P624" s="60"/>
      <c r="Q624" s="60"/>
      <c r="R624" s="60"/>
      <c r="S624" s="60"/>
      <c r="T624" s="60"/>
      <c r="U624" s="60"/>
      <c r="V624" s="60"/>
      <c r="Z624" s="60"/>
      <c r="AA624" s="60"/>
      <c r="AB624" s="60"/>
      <c r="AC624" s="60"/>
      <c r="AD624" s="60"/>
      <c r="AE624" s="60"/>
      <c r="AF624" s="60"/>
      <c r="AG624" s="60"/>
      <c r="AH624" s="60"/>
      <c r="AI624" s="60"/>
      <c r="AJ624" s="60"/>
      <c r="AK624" s="60"/>
      <c r="AL624" s="60"/>
      <c r="AM624" s="60"/>
      <c r="AN624" s="60"/>
      <c r="AO624" s="60"/>
      <c r="AP624" s="60"/>
      <c r="AQ624" s="60"/>
      <c r="AR624" s="60"/>
      <c r="AS624" s="60"/>
      <c r="AT624" s="60"/>
      <c r="AU624" s="60"/>
      <c r="AV624" s="60"/>
      <c r="AW624" s="60"/>
      <c r="AX624" s="60"/>
      <c r="AY624" s="60"/>
      <c r="AZ624" s="60"/>
      <c r="BA624" s="60"/>
      <c r="BB624" s="60"/>
      <c r="BC624" s="60"/>
      <c r="BD624" s="60"/>
      <c r="BE624" s="60"/>
      <c r="BF624" s="60"/>
      <c r="BG624" s="60"/>
      <c r="BH624" s="60"/>
      <c r="BI624" s="60"/>
      <c r="BJ624" s="60"/>
      <c r="BK624" s="60"/>
      <c r="BL624" s="60"/>
      <c r="BM624" s="60"/>
      <c r="BN624" s="60"/>
      <c r="BO624" s="60"/>
      <c r="BP624" s="60"/>
      <c r="BQ624" s="60"/>
      <c r="BR624" s="60"/>
      <c r="BS624" s="60"/>
      <c r="BT624" s="60"/>
      <c r="BU624" s="60"/>
      <c r="BV624" s="60"/>
      <c r="BW624" s="60"/>
      <c r="BX624" s="60"/>
      <c r="BY624" s="60"/>
      <c r="BZ624" s="60"/>
      <c r="CA624" s="60"/>
      <c r="CB624" s="60"/>
      <c r="CC624" s="60"/>
      <c r="CD624" s="60"/>
      <c r="CE624" s="60"/>
      <c r="CF624" s="60"/>
      <c r="CG624" s="60"/>
      <c r="CH624" s="60"/>
      <c r="CI624" s="60"/>
      <c r="CM624" s="60"/>
      <c r="CN624" s="60"/>
      <c r="CO624" s="60"/>
      <c r="CP624" s="60"/>
      <c r="CQ624" s="60"/>
      <c r="CR624" s="60"/>
      <c r="CS624" s="60"/>
      <c r="CT624" s="60"/>
      <c r="CU624" s="60"/>
      <c r="CV624" s="60"/>
      <c r="CW624" s="60"/>
      <c r="CX624" s="60"/>
      <c r="CY624" s="60"/>
      <c r="CZ624" s="60"/>
      <c r="DA624" s="60"/>
      <c r="DB624" s="60"/>
      <c r="DC624" s="60"/>
      <c r="DD624" s="60"/>
      <c r="DE624" s="60"/>
      <c r="DF624" s="60"/>
      <c r="DG624" s="60"/>
      <c r="DH624" s="60"/>
      <c r="DI624" s="60"/>
      <c r="DJ624" s="60"/>
      <c r="DK624" s="60"/>
      <c r="DL624" s="60"/>
      <c r="DM624" s="60"/>
      <c r="DN624" s="60"/>
      <c r="DO624" s="60"/>
      <c r="DP624" s="60"/>
      <c r="DQ624" s="60"/>
      <c r="DR624" s="60"/>
      <c r="DS624" s="60"/>
      <c r="DT624" s="60"/>
      <c r="DU624" s="60"/>
      <c r="DV624" s="60"/>
      <c r="DW624" s="60"/>
      <c r="DX624" s="60"/>
      <c r="DY624" s="60"/>
      <c r="DZ624" s="60"/>
      <c r="EA624" s="60"/>
      <c r="EB624" s="60"/>
    </row>
    <row r="625" spans="1:132" ht="18.75" customHeight="1" x14ac:dyDescent="0.4">
      <c r="A625" s="60"/>
      <c r="B625" s="60"/>
      <c r="C625" s="60"/>
      <c r="D625" s="60"/>
      <c r="E625" s="60"/>
      <c r="F625" s="60"/>
      <c r="G625" s="60"/>
      <c r="H625" s="60"/>
      <c r="I625" s="60"/>
      <c r="J625" s="60"/>
      <c r="K625" s="60"/>
      <c r="L625" s="60"/>
      <c r="M625" s="60"/>
      <c r="N625" s="60"/>
      <c r="O625" s="60"/>
      <c r="P625" s="60"/>
      <c r="Q625" s="60"/>
      <c r="R625" s="60"/>
      <c r="S625" s="60"/>
      <c r="T625" s="60"/>
      <c r="U625" s="60"/>
      <c r="V625" s="60"/>
      <c r="Z625" s="60"/>
      <c r="AA625" s="60"/>
      <c r="AB625" s="60"/>
      <c r="AC625" s="60"/>
      <c r="AD625" s="60"/>
      <c r="AE625" s="60"/>
      <c r="AF625" s="60"/>
      <c r="AG625" s="60"/>
      <c r="AH625" s="60"/>
      <c r="AI625" s="60"/>
      <c r="AJ625" s="60"/>
      <c r="AK625" s="60"/>
      <c r="AL625" s="60"/>
      <c r="AM625" s="60"/>
      <c r="AN625" s="60"/>
      <c r="AO625" s="60"/>
      <c r="AP625" s="60"/>
      <c r="AQ625" s="60"/>
      <c r="AR625" s="60"/>
      <c r="AS625" s="60"/>
      <c r="AT625" s="60"/>
      <c r="AU625" s="60"/>
      <c r="AV625" s="60"/>
      <c r="AW625" s="60"/>
      <c r="AX625" s="60"/>
      <c r="AY625" s="60"/>
      <c r="AZ625" s="60"/>
      <c r="BA625" s="60"/>
      <c r="BB625" s="60"/>
      <c r="BC625" s="60"/>
      <c r="BD625" s="60"/>
      <c r="BE625" s="60"/>
      <c r="BF625" s="60"/>
      <c r="BG625" s="60"/>
      <c r="BH625" s="60"/>
      <c r="BI625" s="60"/>
      <c r="BJ625" s="60"/>
      <c r="BK625" s="60"/>
      <c r="BL625" s="60"/>
      <c r="BM625" s="60"/>
      <c r="BN625" s="60"/>
      <c r="BO625" s="60"/>
      <c r="BP625" s="60"/>
      <c r="BQ625" s="60"/>
      <c r="BR625" s="60"/>
      <c r="BS625" s="60"/>
      <c r="BT625" s="60"/>
      <c r="BU625" s="60"/>
      <c r="BV625" s="60"/>
      <c r="BW625" s="60"/>
      <c r="BX625" s="60"/>
      <c r="BY625" s="60"/>
      <c r="BZ625" s="60"/>
      <c r="CA625" s="60"/>
      <c r="CB625" s="60"/>
      <c r="CC625" s="60"/>
      <c r="CD625" s="60"/>
      <c r="CE625" s="60"/>
      <c r="CF625" s="60"/>
      <c r="CG625" s="60"/>
      <c r="CH625" s="60"/>
      <c r="CI625" s="60"/>
      <c r="CM625" s="400" t="s">
        <v>390</v>
      </c>
      <c r="CN625" s="401"/>
      <c r="CO625" s="401"/>
      <c r="CP625" s="401"/>
      <c r="CQ625" s="401"/>
      <c r="CR625" s="401"/>
      <c r="CS625" s="401"/>
      <c r="CT625" s="401"/>
      <c r="CU625" s="401"/>
      <c r="CV625" s="401"/>
      <c r="CW625" s="401"/>
      <c r="CX625" s="401"/>
      <c r="CY625" s="401"/>
      <c r="CZ625" s="401"/>
      <c r="DA625" s="402"/>
      <c r="DB625" s="60"/>
      <c r="DC625" s="60"/>
      <c r="DD625" s="60"/>
      <c r="DE625" s="60"/>
      <c r="DF625" s="60"/>
      <c r="DG625" s="60"/>
      <c r="DH625" s="60"/>
      <c r="DI625" s="60"/>
      <c r="DJ625" s="60"/>
      <c r="DK625" s="60"/>
      <c r="DL625" s="60"/>
      <c r="DM625" s="60"/>
      <c r="DN625" s="60"/>
      <c r="DO625" s="60"/>
      <c r="DP625" s="60"/>
      <c r="DQ625" s="60"/>
      <c r="DR625" s="60"/>
      <c r="DS625" s="60"/>
      <c r="DT625" s="60"/>
      <c r="DU625" s="60"/>
      <c r="DV625" s="60"/>
      <c r="DW625" s="60"/>
      <c r="DX625" s="60"/>
      <c r="DY625" s="60"/>
      <c r="DZ625" s="60"/>
      <c r="EA625" s="60"/>
      <c r="EB625" s="60"/>
    </row>
    <row r="626" spans="1:132" ht="18.75" customHeight="1" x14ac:dyDescent="0.4">
      <c r="A626" s="60"/>
      <c r="B626" s="60"/>
      <c r="C626" s="60"/>
      <c r="D626" s="60"/>
      <c r="E626" s="60"/>
      <c r="F626" s="60"/>
      <c r="G626" s="60"/>
      <c r="H626" s="60"/>
      <c r="I626" s="60"/>
      <c r="J626" s="60"/>
      <c r="K626" s="60"/>
      <c r="L626" s="60"/>
      <c r="M626" s="60"/>
      <c r="N626" s="60"/>
      <c r="O626" s="60"/>
      <c r="P626" s="60"/>
      <c r="Q626" s="60"/>
      <c r="R626" s="60"/>
      <c r="S626" s="60"/>
      <c r="T626" s="60"/>
      <c r="U626" s="60"/>
      <c r="V626" s="60"/>
      <c r="Z626" s="60"/>
      <c r="AA626" s="60"/>
      <c r="AB626" s="60"/>
      <c r="AC626" s="60"/>
      <c r="AD626" s="60"/>
      <c r="AE626" s="60"/>
      <c r="AF626" s="60"/>
      <c r="AG626" s="60"/>
      <c r="AH626" s="60"/>
      <c r="AI626" s="60"/>
      <c r="AJ626" s="60"/>
      <c r="AK626" s="60"/>
      <c r="AL626" s="60"/>
      <c r="AM626" s="60"/>
      <c r="AN626" s="60"/>
      <c r="AO626" s="60"/>
      <c r="AP626" s="60"/>
      <c r="AQ626" s="60"/>
      <c r="AR626" s="60"/>
      <c r="AS626" s="60"/>
      <c r="AT626" s="60"/>
      <c r="AU626" s="60"/>
      <c r="AV626" s="60"/>
      <c r="AW626" s="60"/>
      <c r="AX626" s="60"/>
      <c r="AY626" s="60"/>
      <c r="AZ626" s="60"/>
      <c r="BA626" s="60"/>
      <c r="BB626" s="60"/>
      <c r="BC626" s="60"/>
      <c r="BD626" s="60"/>
      <c r="BE626" s="60"/>
      <c r="BF626" s="60"/>
      <c r="BG626" s="60"/>
      <c r="BH626" s="60"/>
      <c r="BI626" s="60"/>
      <c r="BJ626" s="60"/>
      <c r="BK626" s="60"/>
      <c r="BL626" s="60"/>
      <c r="BM626" s="60"/>
      <c r="BN626" s="60"/>
      <c r="BO626" s="60"/>
      <c r="BP626" s="60"/>
      <c r="BQ626" s="60"/>
      <c r="BR626" s="60"/>
      <c r="BS626" s="60"/>
      <c r="BT626" s="60"/>
      <c r="BU626" s="60"/>
      <c r="BV626" s="60"/>
      <c r="BW626" s="60"/>
      <c r="BX626" s="60"/>
      <c r="BY626" s="60"/>
      <c r="BZ626" s="60"/>
      <c r="CA626" s="60"/>
      <c r="CB626" s="60"/>
      <c r="CC626" s="60"/>
      <c r="CD626" s="60"/>
      <c r="CE626" s="60"/>
      <c r="CF626" s="60"/>
      <c r="CG626" s="60"/>
      <c r="CH626" s="60"/>
      <c r="CI626" s="60"/>
      <c r="CM626" s="403"/>
      <c r="CN626" s="404"/>
      <c r="CO626" s="404"/>
      <c r="CP626" s="404"/>
      <c r="CQ626" s="404"/>
      <c r="CR626" s="404"/>
      <c r="CS626" s="404"/>
      <c r="CT626" s="404"/>
      <c r="CU626" s="404"/>
      <c r="CV626" s="404"/>
      <c r="CW626" s="404"/>
      <c r="CX626" s="404"/>
      <c r="CY626" s="404"/>
      <c r="CZ626" s="404"/>
      <c r="DA626" s="405"/>
      <c r="DB626" s="60"/>
      <c r="DC626" s="60"/>
      <c r="DD626" s="60"/>
      <c r="DE626" s="60"/>
      <c r="DF626" s="60"/>
      <c r="DG626" s="60"/>
      <c r="DH626" s="60"/>
      <c r="DI626" s="60"/>
      <c r="DJ626" s="60"/>
      <c r="DK626" s="60"/>
      <c r="DL626" s="60"/>
      <c r="DM626" s="60"/>
      <c r="DN626" s="60"/>
      <c r="DO626" s="60"/>
      <c r="DP626" s="60"/>
      <c r="DQ626" s="60"/>
      <c r="DR626" s="60"/>
      <c r="DS626" s="60"/>
      <c r="DT626" s="60"/>
      <c r="DU626" s="60"/>
      <c r="DV626" s="60"/>
      <c r="DW626" s="60"/>
      <c r="DX626" s="60"/>
      <c r="DY626" s="60"/>
      <c r="DZ626" s="60"/>
      <c r="EA626" s="60"/>
      <c r="EB626" s="60"/>
    </row>
    <row r="627" spans="1:132" ht="18.75" customHeight="1" x14ac:dyDescent="0.4">
      <c r="A627" s="60"/>
      <c r="B627" s="60"/>
      <c r="C627" s="60"/>
      <c r="D627" s="60"/>
      <c r="E627" s="60"/>
      <c r="F627" s="60"/>
      <c r="G627" s="60"/>
      <c r="H627" s="60"/>
      <c r="I627" s="60"/>
      <c r="J627" s="60"/>
      <c r="K627" s="60"/>
      <c r="L627" s="60"/>
      <c r="M627" s="60"/>
      <c r="N627" s="60"/>
      <c r="O627" s="60"/>
      <c r="P627" s="60"/>
      <c r="Q627" s="60"/>
      <c r="R627" s="60"/>
      <c r="S627" s="60"/>
      <c r="T627" s="60"/>
      <c r="U627" s="60"/>
      <c r="V627" s="60"/>
      <c r="Z627" s="60"/>
      <c r="AA627" s="60"/>
      <c r="AB627" s="60"/>
      <c r="AC627" s="60"/>
      <c r="AD627" s="60"/>
      <c r="AE627" s="60"/>
      <c r="AF627" s="60"/>
      <c r="AG627" s="60"/>
      <c r="AH627" s="60"/>
      <c r="AI627" s="60"/>
      <c r="AJ627" s="60"/>
      <c r="AK627" s="60"/>
      <c r="AL627" s="60"/>
      <c r="AM627" s="60"/>
      <c r="AN627" s="60"/>
      <c r="AO627" s="60"/>
      <c r="AP627" s="60"/>
      <c r="AQ627" s="60"/>
      <c r="AR627" s="60"/>
      <c r="AS627" s="60"/>
      <c r="AT627" s="60"/>
      <c r="AU627" s="60"/>
      <c r="AV627" s="60"/>
      <c r="AW627" s="60"/>
      <c r="AX627" s="60"/>
      <c r="AY627" s="60"/>
      <c r="AZ627" s="60"/>
      <c r="BA627" s="60"/>
      <c r="BB627" s="60"/>
      <c r="BC627" s="60"/>
      <c r="BD627" s="60"/>
      <c r="BE627" s="60"/>
      <c r="BF627" s="60"/>
      <c r="BG627" s="60"/>
      <c r="BH627" s="60"/>
      <c r="BI627" s="60"/>
      <c r="BJ627" s="60"/>
      <c r="BK627" s="60"/>
      <c r="BL627" s="60"/>
      <c r="BM627" s="60"/>
      <c r="BN627" s="60"/>
      <c r="BO627" s="60"/>
      <c r="BP627" s="60"/>
      <c r="BQ627" s="60"/>
      <c r="BR627" s="60"/>
      <c r="BS627" s="60"/>
      <c r="BT627" s="60"/>
      <c r="BU627" s="60"/>
      <c r="BV627" s="60"/>
      <c r="BW627" s="60"/>
      <c r="BX627" s="60"/>
      <c r="BY627" s="60"/>
      <c r="BZ627" s="60"/>
      <c r="CA627" s="60"/>
      <c r="CB627" s="60"/>
      <c r="CC627" s="60"/>
      <c r="CD627" s="60"/>
      <c r="CE627" s="60"/>
      <c r="CF627" s="60"/>
      <c r="CG627" s="60"/>
      <c r="CH627" s="60"/>
      <c r="CI627" s="60"/>
      <c r="CM627" s="350" t="s">
        <v>90</v>
      </c>
      <c r="CN627" s="351"/>
      <c r="CO627" s="351"/>
      <c r="CP627" s="351"/>
      <c r="CQ627" s="351"/>
      <c r="CR627" s="351"/>
      <c r="CS627" s="351"/>
      <c r="CT627" s="351"/>
      <c r="CU627" s="351"/>
      <c r="CV627" s="351"/>
      <c r="CW627" s="351"/>
      <c r="CX627" s="351"/>
      <c r="CY627" s="351"/>
      <c r="CZ627" s="351"/>
      <c r="DA627" s="352"/>
      <c r="DB627" s="60"/>
      <c r="DC627" s="60"/>
      <c r="DD627" s="60"/>
      <c r="DE627" s="60"/>
      <c r="DF627" s="60"/>
      <c r="DG627" s="60"/>
      <c r="DH627" s="60"/>
      <c r="DI627" s="60"/>
      <c r="DJ627" s="60"/>
      <c r="DK627" s="60"/>
      <c r="DL627" s="60"/>
      <c r="DM627" s="60"/>
      <c r="DN627" s="60"/>
      <c r="DO627" s="60"/>
      <c r="DP627" s="60"/>
      <c r="DQ627" s="60"/>
      <c r="DR627" s="60"/>
      <c r="DS627" s="60"/>
      <c r="DT627" s="60"/>
      <c r="DU627" s="60"/>
      <c r="DV627" s="60"/>
      <c r="DW627" s="60"/>
      <c r="DX627" s="60"/>
      <c r="DY627" s="60"/>
      <c r="DZ627" s="60"/>
      <c r="EA627" s="60"/>
      <c r="EB627" s="60"/>
    </row>
    <row r="628" spans="1:132" ht="18.75" customHeight="1" x14ac:dyDescent="0.4">
      <c r="A628" s="60"/>
      <c r="B628" s="60"/>
      <c r="C628" s="60"/>
      <c r="D628" s="60"/>
      <c r="E628" s="60"/>
      <c r="F628" s="60"/>
      <c r="G628" s="60"/>
      <c r="H628" s="60"/>
      <c r="I628" s="60"/>
      <c r="J628" s="60"/>
      <c r="K628" s="60"/>
      <c r="L628" s="60"/>
      <c r="M628" s="60"/>
      <c r="N628" s="60"/>
      <c r="O628" s="60"/>
      <c r="P628" s="60"/>
      <c r="Q628" s="60"/>
      <c r="R628" s="60"/>
      <c r="S628" s="60"/>
      <c r="T628" s="60"/>
      <c r="U628" s="60"/>
      <c r="V628" s="60"/>
      <c r="W628" s="60"/>
      <c r="X628" s="60"/>
      <c r="Y628" s="60"/>
      <c r="Z628" s="60"/>
      <c r="AA628" s="60"/>
      <c r="AB628" s="60"/>
      <c r="AC628" s="60"/>
      <c r="AD628" s="60"/>
      <c r="AE628" s="60"/>
      <c r="AF628" s="60"/>
      <c r="AG628" s="60"/>
      <c r="AH628" s="60"/>
      <c r="AI628" s="60"/>
      <c r="AJ628" s="60"/>
      <c r="AK628" s="60"/>
      <c r="AL628" s="60"/>
      <c r="AM628" s="60"/>
      <c r="AN628" s="60"/>
      <c r="AO628" s="60"/>
      <c r="AP628" s="60"/>
      <c r="AQ628" s="60"/>
      <c r="AR628" s="60"/>
      <c r="AS628" s="60"/>
      <c r="AT628" s="60"/>
      <c r="AU628" s="60"/>
      <c r="AV628" s="60"/>
      <c r="AW628" s="60"/>
      <c r="AX628" s="60"/>
      <c r="AY628" s="60"/>
      <c r="AZ628" s="60"/>
      <c r="BA628" s="60"/>
      <c r="BB628" s="60"/>
      <c r="BC628" s="60"/>
      <c r="BD628" s="60"/>
      <c r="BE628" s="60"/>
      <c r="BF628" s="60"/>
      <c r="BG628" s="60"/>
      <c r="BH628" s="60"/>
      <c r="BI628" s="60"/>
      <c r="BO628" s="60"/>
      <c r="BP628" s="60"/>
      <c r="BQ628" s="60"/>
      <c r="BR628" s="60"/>
      <c r="BS628" s="60"/>
      <c r="BT628" s="60"/>
      <c r="BU628" s="60"/>
      <c r="BV628" s="60"/>
      <c r="BW628" s="60"/>
      <c r="BX628" s="60"/>
      <c r="BY628" s="60"/>
      <c r="BZ628" s="60"/>
      <c r="CA628" s="212"/>
      <c r="CB628" s="212"/>
      <c r="CC628" s="212"/>
      <c r="CD628" s="212"/>
      <c r="CE628" s="212"/>
      <c r="CF628" s="212"/>
      <c r="CG628" s="212"/>
      <c r="CH628" s="212"/>
      <c r="CI628" s="212"/>
      <c r="CJ628" s="212"/>
      <c r="CK628" s="212"/>
      <c r="CL628" s="212"/>
      <c r="CM628" s="212"/>
      <c r="CN628" s="212"/>
      <c r="CO628" s="212"/>
      <c r="CP628" s="212"/>
      <c r="CQ628" s="212"/>
      <c r="CR628" s="212"/>
      <c r="CS628" s="212"/>
      <c r="CT628" s="212"/>
      <c r="CU628" s="212"/>
      <c r="CV628" s="212"/>
      <c r="CW628" s="212"/>
      <c r="CX628" s="212"/>
      <c r="CY628" s="212"/>
      <c r="CZ628" s="212"/>
      <c r="DA628" s="212"/>
      <c r="DB628" s="212"/>
      <c r="DC628" s="212"/>
      <c r="DD628" s="212"/>
      <c r="DE628" s="212"/>
      <c r="DF628" s="212"/>
      <c r="DG628" s="212"/>
      <c r="DH628" s="212"/>
      <c r="DI628" s="212"/>
      <c r="DJ628" s="212"/>
      <c r="DK628" s="212"/>
      <c r="DL628" s="212"/>
      <c r="DM628" s="212"/>
      <c r="DN628" s="60"/>
      <c r="DO628" s="60"/>
      <c r="DP628" s="60"/>
      <c r="DQ628" s="60"/>
      <c r="DR628" s="60"/>
      <c r="DS628" s="60"/>
      <c r="DT628" s="60"/>
      <c r="DU628" s="60"/>
      <c r="DV628" s="60"/>
    </row>
    <row r="629" spans="1:132" ht="18.75" customHeight="1" x14ac:dyDescent="0.4">
      <c r="A629" s="60"/>
      <c r="B629" s="60"/>
      <c r="C629" s="60"/>
      <c r="D629" s="60"/>
      <c r="E629" s="60"/>
      <c r="F629" s="60"/>
      <c r="G629" s="60"/>
      <c r="H629" s="60"/>
      <c r="I629" s="60"/>
      <c r="J629" s="60"/>
      <c r="K629" s="60"/>
      <c r="L629" s="60"/>
      <c r="M629" s="60"/>
      <c r="N629" s="60"/>
      <c r="O629" s="60"/>
      <c r="P629" s="60"/>
      <c r="Q629" s="60"/>
      <c r="R629" s="60"/>
      <c r="S629" s="60"/>
      <c r="T629" s="60"/>
      <c r="U629" s="60"/>
      <c r="V629" s="60"/>
      <c r="W629" s="60"/>
      <c r="X629" s="60"/>
      <c r="Y629" s="60"/>
      <c r="Z629" s="60"/>
      <c r="AA629" s="60"/>
      <c r="AB629" s="60"/>
      <c r="AC629" s="60"/>
      <c r="AD629" s="60"/>
      <c r="AE629" s="60"/>
      <c r="AF629" s="60"/>
      <c r="AG629" s="60"/>
      <c r="AH629" s="60"/>
      <c r="AI629" s="60"/>
      <c r="AJ629" s="60"/>
      <c r="AK629" s="60"/>
      <c r="AL629" s="60"/>
      <c r="AM629" s="60"/>
      <c r="AN629" s="60"/>
      <c r="AO629" s="60"/>
      <c r="AP629" s="60"/>
      <c r="AQ629" s="60"/>
      <c r="AR629" s="60"/>
      <c r="AS629" s="60"/>
      <c r="AT629" s="60"/>
      <c r="AU629" s="60"/>
      <c r="AV629" s="60"/>
      <c r="AW629" s="60"/>
      <c r="AX629" s="60"/>
      <c r="AY629" s="60"/>
      <c r="AZ629" s="60"/>
      <c r="BA629" s="60"/>
      <c r="BB629" s="60"/>
      <c r="BC629" s="60"/>
      <c r="BD629" s="60"/>
      <c r="BE629" s="60"/>
      <c r="BF629" s="60"/>
      <c r="BG629" s="60"/>
      <c r="BH629" s="60"/>
      <c r="BI629" s="60"/>
      <c r="BJ629" s="60"/>
      <c r="BK629" s="60"/>
      <c r="BL629" s="60"/>
      <c r="BO629" s="60"/>
      <c r="BP629" s="60"/>
      <c r="BQ629" s="60"/>
      <c r="BR629" s="60"/>
      <c r="BS629" s="60"/>
      <c r="BT629" s="60"/>
      <c r="BU629" s="60"/>
      <c r="BV629" s="60"/>
      <c r="BW629" s="60"/>
      <c r="BX629" s="60"/>
      <c r="BY629" s="60"/>
      <c r="BZ629" s="60"/>
      <c r="CA629" s="60"/>
      <c r="CB629" s="60"/>
      <c r="CC629" s="60"/>
      <c r="CD629" s="60"/>
      <c r="CE629" s="60"/>
      <c r="CF629" s="60"/>
      <c r="CG629" s="60"/>
      <c r="CH629" s="60"/>
      <c r="CI629" s="60"/>
      <c r="CJ629" s="60"/>
      <c r="CK629" s="60"/>
      <c r="CL629" s="60"/>
      <c r="CM629" s="60"/>
      <c r="CN629" s="60"/>
      <c r="CO629" s="60"/>
      <c r="CP629" s="60"/>
      <c r="CQ629" s="60"/>
      <c r="CR629" s="60"/>
      <c r="CS629" s="60"/>
      <c r="CT629" s="60"/>
      <c r="CU629" s="60"/>
      <c r="CV629" s="60"/>
      <c r="CW629" s="60"/>
      <c r="CX629" s="60"/>
      <c r="CY629" s="60"/>
      <c r="CZ629" s="60"/>
      <c r="DA629" s="60"/>
      <c r="DB629" s="60"/>
      <c r="DC629" s="60"/>
      <c r="DD629" s="60"/>
      <c r="DE629" s="60"/>
      <c r="DF629" s="60"/>
      <c r="DG629" s="60"/>
      <c r="DH629" s="60"/>
      <c r="DI629" s="60"/>
      <c r="DJ629" s="60"/>
      <c r="DK629" s="60"/>
      <c r="DL629" s="60"/>
      <c r="DM629" s="60"/>
      <c r="DN629" s="60"/>
      <c r="DO629" s="60"/>
      <c r="DP629" s="60"/>
      <c r="DQ629" s="60"/>
      <c r="DR629" s="60"/>
      <c r="DS629" s="60"/>
      <c r="DT629" s="60"/>
      <c r="DU629" s="60"/>
      <c r="DV629" s="60"/>
      <c r="DW629" s="60"/>
      <c r="DX629" s="60"/>
      <c r="DY629" s="60"/>
      <c r="DZ629" s="60"/>
    </row>
    <row r="630" spans="1:132" ht="18.75" customHeight="1" x14ac:dyDescent="0.4">
      <c r="A630" s="60"/>
      <c r="B630" s="60"/>
      <c r="C630" s="60"/>
      <c r="F630" s="60"/>
      <c r="G630" s="60"/>
      <c r="H630" s="60"/>
      <c r="I630" s="60"/>
      <c r="J630" s="60"/>
      <c r="K630" s="60"/>
      <c r="L630" s="60"/>
      <c r="M630" s="60"/>
      <c r="N630" s="60"/>
      <c r="O630" s="60"/>
      <c r="P630" s="60"/>
      <c r="Q630" s="60"/>
      <c r="R630" s="60"/>
      <c r="S630" s="60"/>
      <c r="T630" s="60"/>
      <c r="V630" s="60"/>
      <c r="W630" s="60"/>
      <c r="X630" s="60"/>
      <c r="Y630" s="60"/>
      <c r="Z630" s="60"/>
      <c r="AA630" s="60"/>
      <c r="AB630" s="60"/>
      <c r="AC630" s="60"/>
      <c r="AD630" s="60"/>
      <c r="AE630" s="60"/>
      <c r="AF630" s="60"/>
      <c r="AG630" s="60"/>
      <c r="AI630" s="60"/>
      <c r="AJ630" s="60"/>
      <c r="AK630" s="60"/>
      <c r="AL630" s="60"/>
      <c r="AM630" s="60"/>
      <c r="AN630" s="60"/>
      <c r="AO630" s="60"/>
      <c r="AP630" s="60"/>
      <c r="AQ630" s="60"/>
      <c r="AR630" s="60"/>
      <c r="AS630" s="60"/>
      <c r="AT630" s="60"/>
      <c r="AV630" s="60"/>
      <c r="AW630" s="60"/>
      <c r="AX630" s="60"/>
      <c r="AY630" s="60"/>
      <c r="AZ630" s="60"/>
      <c r="BA630" s="60"/>
      <c r="BB630" s="60"/>
      <c r="BC630" s="60"/>
      <c r="BD630" s="60"/>
      <c r="BE630" s="60"/>
      <c r="BF630" s="60"/>
      <c r="BG630" s="60"/>
      <c r="BH630" s="60"/>
      <c r="BI630" s="60"/>
      <c r="BJ630" s="60"/>
      <c r="BK630" s="60"/>
      <c r="BL630" s="60"/>
      <c r="BM630" s="60"/>
      <c r="BN630" s="60"/>
      <c r="BO630" s="60"/>
      <c r="BP630" s="60"/>
      <c r="BS630" s="60"/>
      <c r="BT630" s="60"/>
      <c r="BU630" s="60"/>
      <c r="BV630" s="400" t="s">
        <v>134</v>
      </c>
      <c r="BW630" s="401"/>
      <c r="BX630" s="401"/>
      <c r="BY630" s="401"/>
      <c r="BZ630" s="401"/>
      <c r="CA630" s="401"/>
      <c r="CB630" s="401"/>
      <c r="CC630" s="401"/>
      <c r="CD630" s="401"/>
      <c r="CE630" s="402"/>
      <c r="CF630" s="60"/>
      <c r="CG630" s="60"/>
      <c r="CI630" s="400" t="s">
        <v>134</v>
      </c>
      <c r="CJ630" s="401"/>
      <c r="CK630" s="401"/>
      <c r="CL630" s="401"/>
      <c r="CM630" s="401"/>
      <c r="CN630" s="401"/>
      <c r="CO630" s="401"/>
      <c r="CP630" s="401"/>
      <c r="CQ630" s="401"/>
      <c r="CR630" s="402"/>
      <c r="CS630" s="60"/>
      <c r="CT630" s="60"/>
      <c r="CV630" s="400" t="s">
        <v>134</v>
      </c>
      <c r="CW630" s="401"/>
      <c r="CX630" s="401"/>
      <c r="CY630" s="401"/>
      <c r="CZ630" s="401"/>
      <c r="DA630" s="401"/>
      <c r="DB630" s="401"/>
      <c r="DC630" s="401"/>
      <c r="DD630" s="401"/>
      <c r="DE630" s="402"/>
      <c r="DF630" s="60"/>
      <c r="DG630" s="60"/>
      <c r="DI630" s="400" t="s">
        <v>134</v>
      </c>
      <c r="DJ630" s="401"/>
      <c r="DK630" s="401"/>
      <c r="DL630" s="401"/>
      <c r="DM630" s="401"/>
      <c r="DN630" s="401"/>
      <c r="DO630" s="401"/>
      <c r="DP630" s="401"/>
      <c r="DQ630" s="401"/>
      <c r="DR630" s="402"/>
      <c r="DS630" s="60"/>
      <c r="DT630" s="60"/>
      <c r="DU630" s="60"/>
      <c r="DV630" s="60"/>
      <c r="DW630" s="60"/>
      <c r="DX630" s="60"/>
      <c r="DY630" s="60"/>
      <c r="DZ630" s="60"/>
      <c r="EA630" s="60"/>
      <c r="EB630" s="60"/>
    </row>
    <row r="631" spans="1:132" ht="18.75" customHeight="1" x14ac:dyDescent="0.4">
      <c r="A631" s="60"/>
      <c r="B631" s="60"/>
      <c r="C631" s="60"/>
      <c r="F631" s="60"/>
      <c r="G631" s="60"/>
      <c r="H631" s="60"/>
      <c r="I631" s="60"/>
      <c r="J631" s="60"/>
      <c r="K631" s="60"/>
      <c r="L631" s="60"/>
      <c r="M631" s="60"/>
      <c r="N631" s="60"/>
      <c r="O631" s="60"/>
      <c r="P631" s="60"/>
      <c r="Q631" s="60"/>
      <c r="R631" s="60"/>
      <c r="S631" s="60"/>
      <c r="T631" s="60"/>
      <c r="V631" s="60"/>
      <c r="W631" s="60"/>
      <c r="X631" s="60"/>
      <c r="Y631" s="60"/>
      <c r="Z631" s="60"/>
      <c r="AA631" s="60"/>
      <c r="AB631" s="60"/>
      <c r="AC631" s="60"/>
      <c r="AD631" s="60"/>
      <c r="AE631" s="60"/>
      <c r="AF631" s="60"/>
      <c r="AG631" s="60"/>
      <c r="AI631" s="60"/>
      <c r="AJ631" s="60"/>
      <c r="AK631" s="60"/>
      <c r="AL631" s="60"/>
      <c r="AM631" s="60"/>
      <c r="AN631" s="60"/>
      <c r="AO631" s="60"/>
      <c r="AP631" s="60"/>
      <c r="AQ631" s="60"/>
      <c r="AR631" s="60"/>
      <c r="AS631" s="60"/>
      <c r="AT631" s="60"/>
      <c r="AV631" s="60"/>
      <c r="AW631" s="60"/>
      <c r="AX631" s="60"/>
      <c r="AY631" s="60"/>
      <c r="AZ631" s="60"/>
      <c r="BA631" s="60"/>
      <c r="BB631" s="60"/>
      <c r="BC631" s="60"/>
      <c r="BD631" s="60"/>
      <c r="BE631" s="60"/>
      <c r="BF631" s="60"/>
      <c r="BG631" s="60"/>
      <c r="BH631" s="60"/>
      <c r="BI631" s="60"/>
      <c r="BJ631" s="60"/>
      <c r="BK631" s="60"/>
      <c r="BL631" s="60"/>
      <c r="BM631" s="60"/>
      <c r="BN631" s="60"/>
      <c r="BO631" s="60"/>
      <c r="BP631" s="60"/>
      <c r="BS631" s="60"/>
      <c r="BT631" s="60"/>
      <c r="BU631" s="60"/>
      <c r="BV631" s="403"/>
      <c r="BW631" s="404"/>
      <c r="BX631" s="404"/>
      <c r="BY631" s="404"/>
      <c r="BZ631" s="404"/>
      <c r="CA631" s="404"/>
      <c r="CB631" s="404"/>
      <c r="CC631" s="404"/>
      <c r="CD631" s="404"/>
      <c r="CE631" s="405"/>
      <c r="CF631" s="60"/>
      <c r="CG631" s="60"/>
      <c r="CI631" s="403"/>
      <c r="CJ631" s="404"/>
      <c r="CK631" s="404"/>
      <c r="CL631" s="404"/>
      <c r="CM631" s="404"/>
      <c r="CN631" s="404"/>
      <c r="CO631" s="404"/>
      <c r="CP631" s="404"/>
      <c r="CQ631" s="404"/>
      <c r="CR631" s="405"/>
      <c r="CS631" s="60"/>
      <c r="CT631" s="60"/>
      <c r="CV631" s="403"/>
      <c r="CW631" s="404"/>
      <c r="CX631" s="404"/>
      <c r="CY631" s="404"/>
      <c r="CZ631" s="404"/>
      <c r="DA631" s="404"/>
      <c r="DB631" s="404"/>
      <c r="DC631" s="404"/>
      <c r="DD631" s="404"/>
      <c r="DE631" s="405"/>
      <c r="DF631" s="60"/>
      <c r="DG631" s="60"/>
      <c r="DI631" s="403"/>
      <c r="DJ631" s="404"/>
      <c r="DK631" s="404"/>
      <c r="DL631" s="404"/>
      <c r="DM631" s="404"/>
      <c r="DN631" s="404"/>
      <c r="DO631" s="404"/>
      <c r="DP631" s="404"/>
      <c r="DQ631" s="404"/>
      <c r="DR631" s="405"/>
      <c r="DS631" s="60"/>
      <c r="DT631" s="60"/>
      <c r="DU631" s="60"/>
      <c r="DV631" s="60"/>
      <c r="DW631" s="60"/>
      <c r="DX631" s="60"/>
      <c r="DY631" s="60"/>
      <c r="DZ631" s="60"/>
      <c r="EA631" s="60"/>
      <c r="EB631" s="60"/>
    </row>
    <row r="632" spans="1:132" ht="18.75" customHeight="1" x14ac:dyDescent="0.4">
      <c r="A632" s="60"/>
      <c r="B632" s="60"/>
      <c r="C632" s="60"/>
      <c r="F632" s="60"/>
      <c r="G632" s="60"/>
      <c r="H632" s="60"/>
      <c r="I632" s="60"/>
      <c r="J632" s="60"/>
      <c r="K632" s="60"/>
      <c r="L632" s="60"/>
      <c r="M632" s="60"/>
      <c r="N632" s="60"/>
      <c r="O632" s="60"/>
      <c r="P632" s="60"/>
      <c r="Q632" s="60"/>
      <c r="R632" s="60"/>
      <c r="S632" s="60"/>
      <c r="T632" s="60"/>
      <c r="V632" s="60"/>
      <c r="W632" s="60"/>
      <c r="X632" s="60"/>
      <c r="Y632" s="60"/>
      <c r="Z632" s="60"/>
      <c r="AA632" s="60"/>
      <c r="AB632" s="60"/>
      <c r="AC632" s="60"/>
      <c r="AD632" s="60"/>
      <c r="AE632" s="60"/>
      <c r="AF632" s="60"/>
      <c r="AG632" s="60"/>
      <c r="AI632" s="60"/>
      <c r="AJ632" s="60"/>
      <c r="AK632" s="60"/>
      <c r="AL632" s="60"/>
      <c r="AM632" s="60"/>
      <c r="AN632" s="60"/>
      <c r="AO632" s="60"/>
      <c r="AP632" s="60"/>
      <c r="AQ632" s="60"/>
      <c r="AR632" s="60"/>
      <c r="AS632" s="60"/>
      <c r="AT632" s="60"/>
      <c r="AV632" s="60"/>
      <c r="AW632" s="60"/>
      <c r="AX632" s="60"/>
      <c r="AY632" s="60"/>
      <c r="AZ632" s="60"/>
      <c r="BA632" s="60"/>
      <c r="BB632" s="60"/>
      <c r="BC632" s="60"/>
      <c r="BD632" s="60"/>
      <c r="BE632" s="60"/>
      <c r="BF632" s="60"/>
      <c r="BG632" s="60"/>
      <c r="BH632" s="60"/>
      <c r="BI632" s="60"/>
      <c r="BJ632" s="60"/>
      <c r="BK632" s="60"/>
      <c r="BL632" s="60"/>
      <c r="BM632" s="60"/>
      <c r="BN632" s="60"/>
      <c r="BO632" s="60"/>
      <c r="BP632" s="60"/>
      <c r="BS632" s="60"/>
      <c r="BT632" s="60"/>
      <c r="BU632" s="60"/>
      <c r="BV632" s="350" t="s">
        <v>79</v>
      </c>
      <c r="BW632" s="351"/>
      <c r="BX632" s="351"/>
      <c r="BY632" s="351"/>
      <c r="BZ632" s="351"/>
      <c r="CA632" s="351"/>
      <c r="CB632" s="351"/>
      <c r="CC632" s="351"/>
      <c r="CD632" s="351"/>
      <c r="CE632" s="352"/>
      <c r="CF632" s="60"/>
      <c r="CG632" s="60"/>
      <c r="CI632" s="350" t="s">
        <v>79</v>
      </c>
      <c r="CJ632" s="351"/>
      <c r="CK632" s="351"/>
      <c r="CL632" s="351"/>
      <c r="CM632" s="351"/>
      <c r="CN632" s="351"/>
      <c r="CO632" s="351"/>
      <c r="CP632" s="351"/>
      <c r="CQ632" s="351"/>
      <c r="CR632" s="352"/>
      <c r="CS632" s="60"/>
      <c r="CT632" s="60"/>
      <c r="CV632" s="350" t="s">
        <v>79</v>
      </c>
      <c r="CW632" s="351"/>
      <c r="CX632" s="351"/>
      <c r="CY632" s="351"/>
      <c r="CZ632" s="351"/>
      <c r="DA632" s="351"/>
      <c r="DB632" s="351"/>
      <c r="DC632" s="351"/>
      <c r="DD632" s="351"/>
      <c r="DE632" s="352"/>
      <c r="DF632" s="60"/>
      <c r="DG632" s="60"/>
      <c r="DI632" s="350" t="s">
        <v>79</v>
      </c>
      <c r="DJ632" s="351"/>
      <c r="DK632" s="351"/>
      <c r="DL632" s="351"/>
      <c r="DM632" s="351"/>
      <c r="DN632" s="351"/>
      <c r="DO632" s="351"/>
      <c r="DP632" s="351"/>
      <c r="DQ632" s="351"/>
      <c r="DR632" s="352"/>
      <c r="DS632" s="60"/>
      <c r="DT632" s="60"/>
      <c r="DU632" s="60"/>
      <c r="DV632" s="60"/>
      <c r="DW632" s="60"/>
      <c r="DX632" s="60"/>
      <c r="DY632" s="60"/>
      <c r="DZ632" s="60"/>
      <c r="EA632" s="60"/>
      <c r="EB632" s="60"/>
    </row>
    <row r="633" spans="1:132" ht="18.75" customHeight="1" x14ac:dyDescent="0.4">
      <c r="A633" s="60"/>
      <c r="B633" s="60"/>
      <c r="C633" s="60"/>
      <c r="F633" s="60"/>
      <c r="G633" s="60"/>
      <c r="H633" s="60"/>
      <c r="I633" s="60"/>
      <c r="J633" s="60"/>
      <c r="K633" s="60"/>
      <c r="L633" s="60"/>
      <c r="M633" s="60"/>
      <c r="N633" s="60"/>
      <c r="O633" s="60"/>
      <c r="P633" s="60"/>
      <c r="Q633" s="60"/>
      <c r="R633" s="60"/>
      <c r="S633" s="60"/>
      <c r="T633" s="60"/>
      <c r="V633" s="60"/>
      <c r="W633" s="60"/>
      <c r="X633" s="60"/>
      <c r="Y633" s="60"/>
      <c r="Z633" s="60"/>
      <c r="AA633" s="60"/>
      <c r="AB633" s="60"/>
      <c r="AC633" s="60"/>
      <c r="AD633" s="60"/>
      <c r="AE633" s="60"/>
      <c r="AF633" s="60"/>
      <c r="AG633" s="60"/>
      <c r="AI633" s="60"/>
      <c r="AJ633" s="60"/>
      <c r="AK633" s="60"/>
      <c r="AL633" s="60"/>
      <c r="AM633" s="60"/>
      <c r="AN633" s="60"/>
      <c r="AO633" s="60"/>
      <c r="AP633" s="60"/>
      <c r="AQ633" s="60"/>
      <c r="AR633" s="60"/>
      <c r="AS633" s="60"/>
      <c r="AT633" s="60"/>
      <c r="AV633" s="60"/>
      <c r="AW633" s="60"/>
      <c r="AX633" s="60"/>
      <c r="AY633" s="60"/>
      <c r="AZ633" s="60"/>
      <c r="BA633" s="60"/>
      <c r="BB633" s="60"/>
      <c r="BC633" s="60"/>
      <c r="BD633" s="60"/>
      <c r="BE633" s="60"/>
      <c r="BF633" s="60"/>
      <c r="BG633" s="60"/>
      <c r="BH633" s="60"/>
      <c r="BI633" s="60"/>
      <c r="BJ633" s="60"/>
      <c r="BK633" s="60"/>
      <c r="BL633" s="60"/>
      <c r="BM633" s="60"/>
      <c r="BN633" s="60"/>
      <c r="BO633" s="60"/>
      <c r="BP633" s="60"/>
      <c r="BS633" s="60"/>
      <c r="BT633" s="60"/>
      <c r="BU633" s="60"/>
      <c r="BV633" s="60"/>
      <c r="BW633" s="60"/>
      <c r="BX633" s="60"/>
      <c r="BY633" s="60"/>
      <c r="BZ633" s="60"/>
      <c r="CA633" s="60"/>
      <c r="CB633" s="60"/>
      <c r="CC633" s="60"/>
      <c r="CD633" s="60"/>
      <c r="CE633" s="60"/>
      <c r="CF633" s="60"/>
      <c r="CG633" s="60"/>
      <c r="CI633" s="60"/>
      <c r="CJ633" s="60"/>
      <c r="CK633" s="60"/>
      <c r="CL633" s="60"/>
      <c r="CM633" s="60"/>
      <c r="CN633" s="60"/>
      <c r="CO633" s="60"/>
      <c r="CP633" s="60"/>
      <c r="CQ633" s="60"/>
      <c r="CR633" s="60"/>
      <c r="CS633" s="60"/>
      <c r="CT633" s="60"/>
      <c r="CV633" s="60"/>
      <c r="CW633" s="60"/>
      <c r="CX633" s="60"/>
      <c r="CY633" s="60"/>
      <c r="CZ633" s="60"/>
      <c r="DA633" s="60"/>
      <c r="DB633" s="60"/>
      <c r="DC633" s="60"/>
      <c r="DD633" s="60"/>
      <c r="DE633" s="60"/>
      <c r="DF633" s="60"/>
      <c r="DG633" s="60"/>
      <c r="DI633" s="60"/>
      <c r="DJ633" s="60"/>
      <c r="DK633" s="60"/>
      <c r="DL633" s="60"/>
      <c r="DM633" s="60"/>
      <c r="DN633" s="60"/>
      <c r="DO633" s="60"/>
      <c r="DP633" s="60"/>
      <c r="DQ633" s="60"/>
      <c r="DR633" s="60"/>
      <c r="DS633" s="60"/>
      <c r="DT633" s="60"/>
      <c r="DU633" s="60"/>
      <c r="DV633" s="60"/>
      <c r="DW633" s="60"/>
      <c r="DX633" s="60"/>
      <c r="DY633" s="60"/>
      <c r="DZ633" s="60"/>
      <c r="EA633" s="60"/>
      <c r="EB633" s="60"/>
    </row>
    <row r="634" spans="1:132" ht="18.75" customHeight="1" x14ac:dyDescent="0.4">
      <c r="A634" s="60"/>
      <c r="B634" s="60"/>
      <c r="C634" s="60"/>
      <c r="F634" s="60"/>
      <c r="G634" s="60"/>
      <c r="H634" s="60"/>
      <c r="I634" s="60"/>
      <c r="J634" s="60"/>
      <c r="K634" s="60"/>
      <c r="L634" s="60"/>
      <c r="M634" s="60"/>
      <c r="N634" s="60"/>
      <c r="O634" s="60"/>
      <c r="P634" s="60"/>
      <c r="Q634" s="60"/>
      <c r="R634" s="60"/>
      <c r="S634" s="60"/>
      <c r="T634" s="60"/>
      <c r="V634" s="60"/>
      <c r="W634" s="60"/>
      <c r="X634" s="60"/>
      <c r="Y634" s="60"/>
      <c r="Z634" s="60"/>
      <c r="AA634" s="60"/>
      <c r="AB634" s="60"/>
      <c r="AC634" s="60"/>
      <c r="AD634" s="60"/>
      <c r="AE634" s="60"/>
      <c r="AF634" s="60"/>
      <c r="AG634" s="60"/>
      <c r="AI634" s="60"/>
      <c r="AJ634" s="60"/>
      <c r="AK634" s="60"/>
      <c r="AL634" s="60"/>
      <c r="AM634" s="60"/>
      <c r="AN634" s="60"/>
      <c r="AO634" s="60"/>
      <c r="AP634" s="60"/>
      <c r="AQ634" s="60"/>
      <c r="AR634" s="60"/>
      <c r="AS634" s="60"/>
      <c r="AT634" s="60"/>
      <c r="AV634" s="60"/>
      <c r="AW634" s="60"/>
      <c r="AX634" s="60"/>
      <c r="AY634" s="60"/>
      <c r="AZ634" s="60"/>
      <c r="BA634" s="60"/>
      <c r="BB634" s="60"/>
      <c r="BC634" s="60"/>
      <c r="BD634" s="60"/>
      <c r="BE634" s="60"/>
      <c r="BF634" s="60"/>
      <c r="BG634" s="60"/>
      <c r="BH634" s="60"/>
      <c r="BI634" s="60"/>
      <c r="BJ634" s="60"/>
      <c r="BK634" s="60"/>
      <c r="BL634" s="60"/>
      <c r="BM634" s="60"/>
      <c r="BN634" s="60"/>
      <c r="BO634" s="60"/>
      <c r="BP634" s="60"/>
      <c r="BS634" s="60"/>
      <c r="BT634" s="60"/>
      <c r="BU634" s="60"/>
      <c r="BV634" s="400" t="s">
        <v>134</v>
      </c>
      <c r="BW634" s="401"/>
      <c r="BX634" s="401"/>
      <c r="BY634" s="401"/>
      <c r="BZ634" s="401"/>
      <c r="CA634" s="401"/>
      <c r="CB634" s="401"/>
      <c r="CC634" s="401"/>
      <c r="CD634" s="401"/>
      <c r="CE634" s="402"/>
      <c r="CF634" s="60"/>
      <c r="CG634" s="60"/>
      <c r="CI634" s="400" t="s">
        <v>134</v>
      </c>
      <c r="CJ634" s="401"/>
      <c r="CK634" s="401"/>
      <c r="CL634" s="401"/>
      <c r="CM634" s="401"/>
      <c r="CN634" s="401"/>
      <c r="CO634" s="401"/>
      <c r="CP634" s="401"/>
      <c r="CQ634" s="401"/>
      <c r="CR634" s="402"/>
      <c r="CS634" s="60"/>
      <c r="CT634" s="60"/>
      <c r="CV634" s="400" t="s">
        <v>134</v>
      </c>
      <c r="CW634" s="401"/>
      <c r="CX634" s="401"/>
      <c r="CY634" s="401"/>
      <c r="CZ634" s="401"/>
      <c r="DA634" s="401"/>
      <c r="DB634" s="401"/>
      <c r="DC634" s="401"/>
      <c r="DD634" s="401"/>
      <c r="DE634" s="402"/>
      <c r="DF634" s="60"/>
      <c r="DG634" s="60"/>
      <c r="DI634" s="400" t="s">
        <v>134</v>
      </c>
      <c r="DJ634" s="401"/>
      <c r="DK634" s="401"/>
      <c r="DL634" s="401"/>
      <c r="DM634" s="401"/>
      <c r="DN634" s="401"/>
      <c r="DO634" s="401"/>
      <c r="DP634" s="401"/>
      <c r="DQ634" s="401"/>
      <c r="DR634" s="402"/>
      <c r="DS634" s="60"/>
      <c r="DT634" s="60"/>
      <c r="DU634" s="60"/>
      <c r="DV634" s="60"/>
      <c r="DW634" s="60"/>
      <c r="DX634" s="60"/>
      <c r="DY634" s="60"/>
      <c r="DZ634" s="60"/>
      <c r="EA634" s="60"/>
      <c r="EB634" s="60"/>
    </row>
    <row r="635" spans="1:132" ht="18.75" customHeight="1" x14ac:dyDescent="0.4">
      <c r="A635" s="60"/>
      <c r="B635" s="60"/>
      <c r="C635" s="60"/>
      <c r="F635" s="60"/>
      <c r="G635" s="60"/>
      <c r="H635" s="60"/>
      <c r="I635" s="60"/>
      <c r="J635" s="60"/>
      <c r="K635" s="60"/>
      <c r="L635" s="60"/>
      <c r="M635" s="60"/>
      <c r="N635" s="60"/>
      <c r="O635" s="60"/>
      <c r="P635" s="60"/>
      <c r="Q635" s="60"/>
      <c r="R635" s="60"/>
      <c r="S635" s="60"/>
      <c r="T635" s="60"/>
      <c r="V635" s="60"/>
      <c r="W635" s="60"/>
      <c r="X635" s="60"/>
      <c r="Y635" s="60"/>
      <c r="Z635" s="60"/>
      <c r="AA635" s="60"/>
      <c r="AB635" s="60"/>
      <c r="AC635" s="60"/>
      <c r="AD635" s="60"/>
      <c r="AE635" s="60"/>
      <c r="AF635" s="60"/>
      <c r="AG635" s="60"/>
      <c r="AI635" s="60"/>
      <c r="AJ635" s="60"/>
      <c r="AK635" s="60"/>
      <c r="AL635" s="60"/>
      <c r="AM635" s="60"/>
      <c r="AN635" s="60"/>
      <c r="AO635" s="60"/>
      <c r="AP635" s="60"/>
      <c r="AQ635" s="60"/>
      <c r="AR635" s="60"/>
      <c r="AS635" s="60"/>
      <c r="AT635" s="60"/>
      <c r="AV635" s="60"/>
      <c r="AW635" s="60"/>
      <c r="AX635" s="60"/>
      <c r="AY635" s="60"/>
      <c r="AZ635" s="60"/>
      <c r="BA635" s="60"/>
      <c r="BB635" s="60"/>
      <c r="BC635" s="60"/>
      <c r="BD635" s="60"/>
      <c r="BE635" s="60"/>
      <c r="BF635" s="60"/>
      <c r="BG635" s="60"/>
      <c r="BH635" s="60"/>
      <c r="BI635" s="60"/>
      <c r="BJ635" s="60"/>
      <c r="BK635" s="60"/>
      <c r="BL635" s="60"/>
      <c r="BM635" s="60"/>
      <c r="BN635" s="60"/>
      <c r="BO635" s="60"/>
      <c r="BP635" s="60"/>
      <c r="BS635" s="60"/>
      <c r="BT635" s="60"/>
      <c r="BU635" s="60"/>
      <c r="BV635" s="403"/>
      <c r="BW635" s="404"/>
      <c r="BX635" s="404"/>
      <c r="BY635" s="404"/>
      <c r="BZ635" s="404"/>
      <c r="CA635" s="404"/>
      <c r="CB635" s="404"/>
      <c r="CC635" s="404"/>
      <c r="CD635" s="404"/>
      <c r="CE635" s="405"/>
      <c r="CF635" s="60"/>
      <c r="CG635" s="60"/>
      <c r="CI635" s="403"/>
      <c r="CJ635" s="404"/>
      <c r="CK635" s="404"/>
      <c r="CL635" s="404"/>
      <c r="CM635" s="404"/>
      <c r="CN635" s="404"/>
      <c r="CO635" s="404"/>
      <c r="CP635" s="404"/>
      <c r="CQ635" s="404"/>
      <c r="CR635" s="405"/>
      <c r="CS635" s="60"/>
      <c r="CT635" s="60"/>
      <c r="CV635" s="403"/>
      <c r="CW635" s="404"/>
      <c r="CX635" s="404"/>
      <c r="CY635" s="404"/>
      <c r="CZ635" s="404"/>
      <c r="DA635" s="404"/>
      <c r="DB635" s="404"/>
      <c r="DC635" s="404"/>
      <c r="DD635" s="404"/>
      <c r="DE635" s="405"/>
      <c r="DF635" s="60"/>
      <c r="DG635" s="60"/>
      <c r="DI635" s="403"/>
      <c r="DJ635" s="404"/>
      <c r="DK635" s="404"/>
      <c r="DL635" s="404"/>
      <c r="DM635" s="404"/>
      <c r="DN635" s="404"/>
      <c r="DO635" s="404"/>
      <c r="DP635" s="404"/>
      <c r="DQ635" s="404"/>
      <c r="DR635" s="405"/>
      <c r="DS635" s="60"/>
      <c r="DT635" s="60"/>
      <c r="DU635" s="60"/>
      <c r="DV635" s="60"/>
      <c r="DW635" s="60"/>
      <c r="DX635" s="60"/>
      <c r="DY635" s="60"/>
      <c r="DZ635" s="60"/>
      <c r="EA635" s="60"/>
      <c r="EB635" s="60"/>
    </row>
    <row r="636" spans="1:132" ht="18.75" customHeight="1" x14ac:dyDescent="0.4">
      <c r="A636" s="60"/>
      <c r="B636" s="60"/>
      <c r="C636" s="60"/>
      <c r="F636" s="60"/>
      <c r="G636" s="60"/>
      <c r="H636" s="60"/>
      <c r="I636" s="60"/>
      <c r="J636" s="60"/>
      <c r="K636" s="60"/>
      <c r="L636" s="60"/>
      <c r="M636" s="60"/>
      <c r="N636" s="60"/>
      <c r="O636" s="60"/>
      <c r="P636" s="60"/>
      <c r="Q636" s="60"/>
      <c r="R636" s="60"/>
      <c r="S636" s="60"/>
      <c r="T636" s="60"/>
      <c r="V636" s="60"/>
      <c r="W636" s="60"/>
      <c r="X636" s="60"/>
      <c r="Y636" s="60"/>
      <c r="Z636" s="60"/>
      <c r="AA636" s="60"/>
      <c r="AB636" s="60"/>
      <c r="AC636" s="60"/>
      <c r="AD636" s="60"/>
      <c r="AE636" s="60"/>
      <c r="AF636" s="60"/>
      <c r="AG636" s="60"/>
      <c r="AI636" s="60"/>
      <c r="AJ636" s="60"/>
      <c r="AK636" s="60"/>
      <c r="AL636" s="60"/>
      <c r="AM636" s="60"/>
      <c r="AN636" s="60"/>
      <c r="AO636" s="60"/>
      <c r="AP636" s="60"/>
      <c r="AQ636" s="60"/>
      <c r="AR636" s="60"/>
      <c r="AS636" s="60"/>
      <c r="AT636" s="60"/>
      <c r="AV636" s="60"/>
      <c r="AW636" s="60"/>
      <c r="AX636" s="60"/>
      <c r="AY636" s="60"/>
      <c r="AZ636" s="60"/>
      <c r="BA636" s="60"/>
      <c r="BB636" s="60"/>
      <c r="BC636" s="60"/>
      <c r="BD636" s="60"/>
      <c r="BE636" s="60"/>
      <c r="BF636" s="60"/>
      <c r="BG636" s="60"/>
      <c r="BH636" s="60"/>
      <c r="BI636" s="60"/>
      <c r="BJ636" s="60"/>
      <c r="BK636" s="60"/>
      <c r="BL636" s="60"/>
      <c r="BM636" s="60"/>
      <c r="BN636" s="60"/>
      <c r="BO636" s="60"/>
      <c r="BP636" s="60"/>
      <c r="BS636" s="60"/>
      <c r="BT636" s="60"/>
      <c r="BU636" s="60"/>
      <c r="BV636" s="350" t="s">
        <v>79</v>
      </c>
      <c r="BW636" s="351"/>
      <c r="BX636" s="351"/>
      <c r="BY636" s="351"/>
      <c r="BZ636" s="351"/>
      <c r="CA636" s="351"/>
      <c r="CB636" s="351"/>
      <c r="CC636" s="351"/>
      <c r="CD636" s="351"/>
      <c r="CE636" s="352"/>
      <c r="CF636" s="60"/>
      <c r="CG636" s="60"/>
      <c r="CI636" s="350" t="s">
        <v>79</v>
      </c>
      <c r="CJ636" s="351"/>
      <c r="CK636" s="351"/>
      <c r="CL636" s="351"/>
      <c r="CM636" s="351"/>
      <c r="CN636" s="351"/>
      <c r="CO636" s="351"/>
      <c r="CP636" s="351"/>
      <c r="CQ636" s="351"/>
      <c r="CR636" s="352"/>
      <c r="CS636" s="60"/>
      <c r="CT636" s="60"/>
      <c r="CV636" s="350" t="s">
        <v>79</v>
      </c>
      <c r="CW636" s="351"/>
      <c r="CX636" s="351"/>
      <c r="CY636" s="351"/>
      <c r="CZ636" s="351"/>
      <c r="DA636" s="351"/>
      <c r="DB636" s="351"/>
      <c r="DC636" s="351"/>
      <c r="DD636" s="351"/>
      <c r="DE636" s="352"/>
      <c r="DF636" s="60"/>
      <c r="DG636" s="60"/>
      <c r="DI636" s="350" t="s">
        <v>79</v>
      </c>
      <c r="DJ636" s="351"/>
      <c r="DK636" s="351"/>
      <c r="DL636" s="351"/>
      <c r="DM636" s="351"/>
      <c r="DN636" s="351"/>
      <c r="DO636" s="351"/>
      <c r="DP636" s="351"/>
      <c r="DQ636" s="351"/>
      <c r="DR636" s="352"/>
      <c r="DS636" s="60"/>
      <c r="DT636" s="60"/>
      <c r="DU636" s="60"/>
      <c r="DV636" s="60"/>
      <c r="DW636" s="60"/>
      <c r="DX636" s="60"/>
      <c r="DY636" s="60"/>
      <c r="DZ636" s="60"/>
      <c r="EA636" s="60"/>
      <c r="EB636" s="60"/>
    </row>
    <row r="637" spans="1:132" ht="18.75" customHeight="1" x14ac:dyDescent="0.4">
      <c r="A637" s="60"/>
      <c r="B637" s="60"/>
      <c r="C637" s="60"/>
      <c r="F637" s="60"/>
      <c r="G637" s="60"/>
      <c r="H637" s="60"/>
      <c r="I637" s="60"/>
      <c r="J637" s="60"/>
      <c r="K637" s="60"/>
      <c r="L637" s="60"/>
      <c r="M637" s="60"/>
      <c r="N637" s="60"/>
      <c r="O637" s="60"/>
      <c r="P637" s="60"/>
      <c r="Q637" s="60"/>
      <c r="R637" s="60"/>
      <c r="S637" s="60"/>
      <c r="T637" s="60"/>
      <c r="V637" s="60"/>
      <c r="W637" s="60"/>
      <c r="X637" s="60"/>
      <c r="Y637" s="60"/>
      <c r="Z637" s="60"/>
      <c r="AA637" s="60"/>
      <c r="AB637" s="60"/>
      <c r="AC637" s="60"/>
      <c r="AD637" s="60"/>
      <c r="AE637" s="60"/>
      <c r="AF637" s="60"/>
      <c r="AG637" s="60"/>
      <c r="AI637" s="60"/>
      <c r="AJ637" s="60"/>
      <c r="AK637" s="60"/>
      <c r="AL637" s="60"/>
      <c r="AM637" s="60"/>
      <c r="AN637" s="60"/>
      <c r="AO637" s="60"/>
      <c r="AP637" s="60"/>
      <c r="AQ637" s="60"/>
      <c r="AR637" s="60"/>
      <c r="AS637" s="60"/>
      <c r="AT637" s="60"/>
      <c r="AV637" s="60"/>
      <c r="AW637" s="60"/>
      <c r="AX637" s="60"/>
      <c r="AY637" s="60"/>
      <c r="AZ637" s="60"/>
      <c r="BA637" s="60"/>
      <c r="BB637" s="60"/>
      <c r="BC637" s="60"/>
      <c r="BD637" s="60"/>
      <c r="BE637" s="60"/>
      <c r="BF637" s="60"/>
      <c r="BG637" s="60"/>
      <c r="BH637" s="60"/>
      <c r="BI637" s="60"/>
      <c r="BJ637" s="60"/>
      <c r="BK637" s="60"/>
      <c r="BL637" s="60"/>
      <c r="BM637" s="60"/>
      <c r="BN637" s="60"/>
      <c r="BO637" s="60"/>
      <c r="BP637" s="60"/>
      <c r="BS637" s="60"/>
      <c r="BT637" s="60"/>
      <c r="BU637" s="60"/>
      <c r="BV637" s="60"/>
      <c r="BW637" s="60"/>
      <c r="BX637" s="60"/>
      <c r="BY637" s="60"/>
      <c r="BZ637" s="60"/>
      <c r="CA637" s="60"/>
      <c r="CB637" s="60"/>
      <c r="CC637" s="60"/>
      <c r="CD637" s="60"/>
      <c r="CE637" s="60"/>
      <c r="CF637" s="60"/>
      <c r="CG637" s="60"/>
      <c r="CI637" s="60"/>
      <c r="CJ637" s="60"/>
      <c r="CK637" s="60"/>
      <c r="CL637" s="60"/>
      <c r="CM637" s="60"/>
      <c r="CN637" s="60"/>
      <c r="CO637" s="60"/>
      <c r="CP637" s="60"/>
      <c r="CQ637" s="60"/>
      <c r="CR637" s="60"/>
      <c r="CS637" s="60"/>
      <c r="CT637" s="60"/>
      <c r="CV637" s="60"/>
      <c r="CW637" s="60"/>
      <c r="CX637" s="60"/>
      <c r="CY637" s="60"/>
      <c r="CZ637" s="60"/>
      <c r="DA637" s="60"/>
      <c r="DB637" s="60"/>
      <c r="DC637" s="60"/>
      <c r="DD637" s="60"/>
      <c r="DE637" s="60"/>
      <c r="DF637" s="60"/>
      <c r="DG637" s="60"/>
      <c r="DI637" s="60"/>
      <c r="DJ637" s="60"/>
      <c r="DK637" s="60"/>
      <c r="DL637" s="60"/>
      <c r="DM637" s="60"/>
      <c r="DN637" s="60"/>
      <c r="DO637" s="60"/>
      <c r="DP637" s="60"/>
      <c r="DQ637" s="60"/>
      <c r="DR637" s="60"/>
      <c r="DS637" s="60"/>
      <c r="DT637" s="60"/>
      <c r="DU637" s="60"/>
      <c r="DV637" s="60"/>
      <c r="DW637" s="60"/>
      <c r="DX637" s="60"/>
      <c r="DY637" s="60"/>
      <c r="DZ637" s="60"/>
      <c r="EA637" s="60"/>
      <c r="EB637" s="60"/>
    </row>
    <row r="638" spans="1:132" ht="18.75" customHeight="1" x14ac:dyDescent="0.4">
      <c r="A638" s="60"/>
      <c r="B638" s="60"/>
      <c r="C638" s="60"/>
      <c r="F638" s="60"/>
      <c r="G638" s="60"/>
      <c r="H638" s="60"/>
      <c r="I638" s="60"/>
      <c r="J638" s="60"/>
      <c r="K638" s="60"/>
      <c r="L638" s="60"/>
      <c r="M638" s="60"/>
      <c r="N638" s="60"/>
      <c r="O638" s="60"/>
      <c r="P638" s="60"/>
      <c r="Q638" s="60"/>
      <c r="R638" s="60"/>
      <c r="S638" s="60"/>
      <c r="T638" s="60"/>
      <c r="V638" s="60"/>
      <c r="W638" s="60"/>
      <c r="X638" s="60"/>
      <c r="Y638" s="60"/>
      <c r="Z638" s="60"/>
      <c r="AA638" s="60"/>
      <c r="AB638" s="60"/>
      <c r="AC638" s="60"/>
      <c r="AD638" s="60"/>
      <c r="AE638" s="60"/>
      <c r="AF638" s="60"/>
      <c r="AG638" s="60"/>
      <c r="AI638" s="60"/>
      <c r="AJ638" s="60"/>
      <c r="AK638" s="60"/>
      <c r="AL638" s="60"/>
      <c r="AM638" s="60"/>
      <c r="AN638" s="60"/>
      <c r="AO638" s="60"/>
      <c r="AP638" s="60"/>
      <c r="AQ638" s="60"/>
      <c r="AR638" s="60"/>
      <c r="AS638" s="60"/>
      <c r="AT638" s="60"/>
      <c r="AV638" s="60"/>
      <c r="AW638" s="60"/>
      <c r="AX638" s="60"/>
      <c r="AY638" s="60"/>
      <c r="AZ638" s="60"/>
      <c r="BA638" s="60"/>
      <c r="BB638" s="60"/>
      <c r="BC638" s="60"/>
      <c r="BD638" s="60"/>
      <c r="BE638" s="60"/>
      <c r="BF638" s="60"/>
      <c r="BG638" s="60"/>
      <c r="BH638" s="60"/>
      <c r="BI638" s="60"/>
      <c r="BJ638" s="60"/>
      <c r="BK638" s="60"/>
      <c r="BL638" s="60"/>
      <c r="BM638" s="60"/>
      <c r="BN638" s="60"/>
      <c r="BO638" s="60"/>
      <c r="BP638" s="60"/>
      <c r="BS638" s="60"/>
      <c r="BT638" s="60"/>
      <c r="BU638" s="60"/>
      <c r="BV638" s="400" t="s">
        <v>134</v>
      </c>
      <c r="BW638" s="401"/>
      <c r="BX638" s="401"/>
      <c r="BY638" s="401"/>
      <c r="BZ638" s="401"/>
      <c r="CA638" s="401"/>
      <c r="CB638" s="401"/>
      <c r="CC638" s="401"/>
      <c r="CD638" s="401"/>
      <c r="CE638" s="402"/>
      <c r="CF638" s="60"/>
      <c r="CG638" s="60"/>
      <c r="CI638" s="400" t="s">
        <v>134</v>
      </c>
      <c r="CJ638" s="401"/>
      <c r="CK638" s="401"/>
      <c r="CL638" s="401"/>
      <c r="CM638" s="401"/>
      <c r="CN638" s="401"/>
      <c r="CO638" s="401"/>
      <c r="CP638" s="401"/>
      <c r="CQ638" s="401"/>
      <c r="CR638" s="402"/>
      <c r="CS638" s="60"/>
      <c r="CT638" s="60"/>
      <c r="CV638" s="400" t="s">
        <v>134</v>
      </c>
      <c r="CW638" s="401"/>
      <c r="CX638" s="401"/>
      <c r="CY638" s="401"/>
      <c r="CZ638" s="401"/>
      <c r="DA638" s="401"/>
      <c r="DB638" s="401"/>
      <c r="DC638" s="401"/>
      <c r="DD638" s="401"/>
      <c r="DE638" s="402"/>
      <c r="DF638" s="60"/>
      <c r="DG638" s="60"/>
      <c r="DI638" s="400" t="s">
        <v>134</v>
      </c>
      <c r="DJ638" s="401"/>
      <c r="DK638" s="401"/>
      <c r="DL638" s="401"/>
      <c r="DM638" s="401"/>
      <c r="DN638" s="401"/>
      <c r="DO638" s="401"/>
      <c r="DP638" s="401"/>
      <c r="DQ638" s="401"/>
      <c r="DR638" s="402"/>
      <c r="DS638" s="60"/>
      <c r="DT638" s="60"/>
      <c r="DU638" s="60"/>
      <c r="DV638" s="60"/>
      <c r="DW638" s="60"/>
      <c r="DX638" s="60"/>
      <c r="DY638" s="60"/>
      <c r="DZ638" s="60"/>
      <c r="EA638" s="60"/>
      <c r="EB638" s="60"/>
    </row>
    <row r="639" spans="1:132" ht="18.75" customHeight="1" x14ac:dyDescent="0.4">
      <c r="A639" s="60"/>
      <c r="B639" s="60"/>
      <c r="C639" s="60"/>
      <c r="F639" s="60"/>
      <c r="G639" s="60"/>
      <c r="H639" s="60"/>
      <c r="I639" s="60"/>
      <c r="J639" s="60"/>
      <c r="K639" s="60"/>
      <c r="L639" s="60"/>
      <c r="M639" s="60"/>
      <c r="N639" s="60"/>
      <c r="O639" s="60"/>
      <c r="P639" s="60"/>
      <c r="Q639" s="60"/>
      <c r="R639" s="60"/>
      <c r="S639" s="60"/>
      <c r="T639" s="60"/>
      <c r="V639" s="60"/>
      <c r="W639" s="60"/>
      <c r="X639" s="60"/>
      <c r="Y639" s="60"/>
      <c r="Z639" s="60"/>
      <c r="AA639" s="60"/>
      <c r="AB639" s="60"/>
      <c r="AC639" s="60"/>
      <c r="AD639" s="60"/>
      <c r="AE639" s="60"/>
      <c r="AF639" s="60"/>
      <c r="AG639" s="60"/>
      <c r="AI639" s="60"/>
      <c r="AJ639" s="60"/>
      <c r="AK639" s="60"/>
      <c r="AL639" s="60"/>
      <c r="AM639" s="60"/>
      <c r="AN639" s="60"/>
      <c r="AO639" s="60"/>
      <c r="AP639" s="60"/>
      <c r="AQ639" s="60"/>
      <c r="AR639" s="60"/>
      <c r="AS639" s="60"/>
      <c r="AT639" s="60"/>
      <c r="AV639" s="60"/>
      <c r="AW639" s="60"/>
      <c r="AX639" s="60"/>
      <c r="AY639" s="60"/>
      <c r="AZ639" s="60"/>
      <c r="BA639" s="60"/>
      <c r="BB639" s="60"/>
      <c r="BC639" s="60"/>
      <c r="BD639" s="60"/>
      <c r="BE639" s="60"/>
      <c r="BF639" s="60"/>
      <c r="BG639" s="60"/>
      <c r="BH639" s="60"/>
      <c r="BI639" s="60"/>
      <c r="BJ639" s="60"/>
      <c r="BK639" s="60"/>
      <c r="BL639" s="60"/>
      <c r="BM639" s="60"/>
      <c r="BN639" s="60"/>
      <c r="BO639" s="60"/>
      <c r="BP639" s="60"/>
      <c r="BS639" s="60"/>
      <c r="BT639" s="60"/>
      <c r="BU639" s="60"/>
      <c r="BV639" s="403"/>
      <c r="BW639" s="404"/>
      <c r="BX639" s="404"/>
      <c r="BY639" s="404"/>
      <c r="BZ639" s="404"/>
      <c r="CA639" s="404"/>
      <c r="CB639" s="404"/>
      <c r="CC639" s="404"/>
      <c r="CD639" s="404"/>
      <c r="CE639" s="405"/>
      <c r="CF639" s="60"/>
      <c r="CG639" s="60"/>
      <c r="CI639" s="403"/>
      <c r="CJ639" s="404"/>
      <c r="CK639" s="404"/>
      <c r="CL639" s="404"/>
      <c r="CM639" s="404"/>
      <c r="CN639" s="404"/>
      <c r="CO639" s="404"/>
      <c r="CP639" s="404"/>
      <c r="CQ639" s="404"/>
      <c r="CR639" s="405"/>
      <c r="CS639" s="60"/>
      <c r="CT639" s="60"/>
      <c r="CV639" s="403"/>
      <c r="CW639" s="404"/>
      <c r="CX639" s="404"/>
      <c r="CY639" s="404"/>
      <c r="CZ639" s="404"/>
      <c r="DA639" s="404"/>
      <c r="DB639" s="404"/>
      <c r="DC639" s="404"/>
      <c r="DD639" s="404"/>
      <c r="DE639" s="405"/>
      <c r="DF639" s="60"/>
      <c r="DG639" s="60"/>
      <c r="DI639" s="403"/>
      <c r="DJ639" s="404"/>
      <c r="DK639" s="404"/>
      <c r="DL639" s="404"/>
      <c r="DM639" s="404"/>
      <c r="DN639" s="404"/>
      <c r="DO639" s="404"/>
      <c r="DP639" s="404"/>
      <c r="DQ639" s="404"/>
      <c r="DR639" s="405"/>
      <c r="DS639" s="60"/>
      <c r="DT639" s="60"/>
      <c r="DU639" s="60"/>
      <c r="DV639" s="60"/>
      <c r="DW639" s="60"/>
      <c r="DX639" s="60"/>
      <c r="DY639" s="60"/>
      <c r="DZ639" s="60"/>
      <c r="EA639" s="60"/>
      <c r="EB639" s="60"/>
    </row>
    <row r="640" spans="1:132" ht="18.75" customHeight="1" x14ac:dyDescent="0.4">
      <c r="A640" s="60"/>
      <c r="B640" s="60"/>
      <c r="C640" s="60"/>
      <c r="F640" s="60"/>
      <c r="G640" s="60"/>
      <c r="H640" s="60"/>
      <c r="I640" s="60"/>
      <c r="J640" s="60"/>
      <c r="K640" s="60"/>
      <c r="L640" s="60"/>
      <c r="M640" s="60"/>
      <c r="N640" s="60"/>
      <c r="O640" s="60"/>
      <c r="P640" s="60"/>
      <c r="Q640" s="60"/>
      <c r="R640" s="60"/>
      <c r="S640" s="60"/>
      <c r="T640" s="60"/>
      <c r="V640" s="60"/>
      <c r="W640" s="60"/>
      <c r="X640" s="60"/>
      <c r="Y640" s="60"/>
      <c r="Z640" s="60"/>
      <c r="AA640" s="60"/>
      <c r="AB640" s="60"/>
      <c r="AC640" s="60"/>
      <c r="AD640" s="60"/>
      <c r="AE640" s="60"/>
      <c r="AF640" s="60"/>
      <c r="AG640" s="60"/>
      <c r="AI640" s="60"/>
      <c r="AJ640" s="60"/>
      <c r="AK640" s="60"/>
      <c r="AL640" s="60"/>
      <c r="AM640" s="60"/>
      <c r="AN640" s="60"/>
      <c r="AO640" s="60"/>
      <c r="AP640" s="60"/>
      <c r="AQ640" s="60"/>
      <c r="AR640" s="60"/>
      <c r="AS640" s="60"/>
      <c r="AT640" s="60"/>
      <c r="AV640" s="60"/>
      <c r="AW640" s="60"/>
      <c r="AX640" s="60"/>
      <c r="AY640" s="60"/>
      <c r="AZ640" s="60"/>
      <c r="BA640" s="60"/>
      <c r="BB640" s="60"/>
      <c r="BC640" s="60"/>
      <c r="BD640" s="60"/>
      <c r="BE640" s="60"/>
      <c r="BF640" s="60"/>
      <c r="BG640" s="60"/>
      <c r="BH640" s="60"/>
      <c r="BI640" s="60"/>
      <c r="BJ640" s="60"/>
      <c r="BK640" s="60"/>
      <c r="BL640" s="60"/>
      <c r="BM640" s="60"/>
      <c r="BN640" s="60"/>
      <c r="BO640" s="60"/>
      <c r="BP640" s="60"/>
      <c r="BS640" s="60"/>
      <c r="BT640" s="60"/>
      <c r="BU640" s="60"/>
      <c r="BV640" s="350" t="s">
        <v>79</v>
      </c>
      <c r="BW640" s="351"/>
      <c r="BX640" s="351"/>
      <c r="BY640" s="351"/>
      <c r="BZ640" s="351"/>
      <c r="CA640" s="351"/>
      <c r="CB640" s="351"/>
      <c r="CC640" s="351"/>
      <c r="CD640" s="351"/>
      <c r="CE640" s="352"/>
      <c r="CF640" s="60"/>
      <c r="CG640" s="60"/>
      <c r="CI640" s="350" t="s">
        <v>79</v>
      </c>
      <c r="CJ640" s="351"/>
      <c r="CK640" s="351"/>
      <c r="CL640" s="351"/>
      <c r="CM640" s="351"/>
      <c r="CN640" s="351"/>
      <c r="CO640" s="351"/>
      <c r="CP640" s="351"/>
      <c r="CQ640" s="351"/>
      <c r="CR640" s="352"/>
      <c r="CS640" s="60"/>
      <c r="CT640" s="60"/>
      <c r="CV640" s="350" t="s">
        <v>79</v>
      </c>
      <c r="CW640" s="351"/>
      <c r="CX640" s="351"/>
      <c r="CY640" s="351"/>
      <c r="CZ640" s="351"/>
      <c r="DA640" s="351"/>
      <c r="DB640" s="351"/>
      <c r="DC640" s="351"/>
      <c r="DD640" s="351"/>
      <c r="DE640" s="352"/>
      <c r="DF640" s="60"/>
      <c r="DG640" s="60"/>
      <c r="DI640" s="350" t="s">
        <v>79</v>
      </c>
      <c r="DJ640" s="351"/>
      <c r="DK640" s="351"/>
      <c r="DL640" s="351"/>
      <c r="DM640" s="351"/>
      <c r="DN640" s="351"/>
      <c r="DO640" s="351"/>
      <c r="DP640" s="351"/>
      <c r="DQ640" s="351"/>
      <c r="DR640" s="352"/>
      <c r="DS640" s="60"/>
      <c r="DT640" s="60"/>
      <c r="DU640" s="60"/>
      <c r="DV640" s="60"/>
      <c r="DW640" s="60"/>
      <c r="DX640" s="60"/>
      <c r="DY640" s="60"/>
      <c r="DZ640" s="60"/>
      <c r="EA640" s="60"/>
      <c r="EB640" s="60"/>
    </row>
    <row r="641" spans="1:135" ht="18.75" customHeight="1" x14ac:dyDescent="0.4">
      <c r="A641" s="60"/>
      <c r="B641" s="60"/>
      <c r="C641" s="60"/>
      <c r="F641" s="60"/>
      <c r="G641" s="60"/>
      <c r="H641" s="60"/>
      <c r="I641" s="60"/>
      <c r="J641" s="60"/>
      <c r="K641" s="60"/>
      <c r="L641" s="60"/>
      <c r="M641" s="60"/>
      <c r="N641" s="60"/>
      <c r="O641" s="60"/>
      <c r="P641" s="60"/>
      <c r="Q641" s="60"/>
      <c r="R641" s="60"/>
      <c r="S641" s="60"/>
      <c r="T641" s="60"/>
      <c r="V641" s="60"/>
      <c r="W641" s="60"/>
      <c r="X641" s="60"/>
      <c r="Y641" s="60"/>
      <c r="Z641" s="60"/>
      <c r="AA641" s="60"/>
      <c r="AB641" s="60"/>
      <c r="AC641" s="60"/>
      <c r="AD641" s="60"/>
      <c r="AE641" s="60"/>
      <c r="AF641" s="60"/>
      <c r="AG641" s="60"/>
      <c r="AI641" s="60"/>
      <c r="AJ641" s="60"/>
      <c r="AK641" s="60"/>
      <c r="AL641" s="60"/>
      <c r="AM641" s="60"/>
      <c r="AN641" s="60"/>
      <c r="AO641" s="60"/>
      <c r="AP641" s="60"/>
      <c r="AQ641" s="60"/>
      <c r="AR641" s="60"/>
      <c r="AS641" s="60"/>
      <c r="AT641" s="60"/>
      <c r="AV641" s="60"/>
      <c r="AW641" s="60"/>
      <c r="AX641" s="60"/>
      <c r="AY641" s="60"/>
      <c r="AZ641" s="60"/>
      <c r="BA641" s="60"/>
      <c r="BB641" s="60"/>
      <c r="BC641" s="60"/>
      <c r="BD641" s="60"/>
      <c r="BE641" s="60"/>
      <c r="BF641" s="60"/>
      <c r="BG641" s="60"/>
      <c r="BH641" s="60"/>
      <c r="BI641" s="60"/>
      <c r="BJ641" s="60"/>
      <c r="BK641" s="60"/>
      <c r="BL641" s="60"/>
      <c r="BM641" s="60"/>
      <c r="BN641" s="60"/>
      <c r="BO641" s="60"/>
      <c r="BP641" s="60"/>
      <c r="BS641" s="60"/>
      <c r="BT641" s="60"/>
      <c r="BU641" s="60"/>
      <c r="BV641" s="60"/>
      <c r="BW641" s="60"/>
      <c r="BX641" s="60"/>
      <c r="BY641" s="60"/>
      <c r="BZ641" s="60"/>
      <c r="CA641" s="60"/>
      <c r="CB641" s="60"/>
      <c r="CC641" s="60"/>
      <c r="CD641" s="60"/>
      <c r="CE641" s="60"/>
      <c r="CF641" s="60"/>
      <c r="CG641" s="60"/>
      <c r="CI641" s="60"/>
      <c r="CJ641" s="60"/>
      <c r="CK641" s="60"/>
      <c r="CL641" s="60"/>
      <c r="CM641" s="60"/>
      <c r="CN641" s="60"/>
      <c r="CO641" s="60"/>
      <c r="CP641" s="60"/>
      <c r="CQ641" s="60"/>
      <c r="CR641" s="60"/>
      <c r="CS641" s="60"/>
      <c r="CT641" s="60"/>
      <c r="CV641" s="60"/>
      <c r="CW641" s="60"/>
      <c r="CX641" s="60"/>
      <c r="CY641" s="60"/>
      <c r="CZ641" s="60"/>
      <c r="DA641" s="60"/>
      <c r="DB641" s="60"/>
      <c r="DC641" s="60"/>
      <c r="DD641" s="60"/>
      <c r="DE641" s="60"/>
      <c r="DF641" s="60"/>
      <c r="DG641" s="60"/>
      <c r="DI641" s="60"/>
      <c r="DJ641" s="60"/>
      <c r="DK641" s="60"/>
      <c r="DL641" s="60"/>
      <c r="DM641" s="60"/>
      <c r="DN641" s="60"/>
      <c r="DO641" s="60"/>
      <c r="DP641" s="60"/>
      <c r="DQ641" s="60"/>
      <c r="DR641" s="60"/>
      <c r="DS641" s="60"/>
      <c r="DT641" s="60"/>
      <c r="DU641" s="60"/>
      <c r="DV641" s="60"/>
      <c r="DW641" s="60"/>
      <c r="DX641" s="60"/>
      <c r="DY641" s="60"/>
      <c r="DZ641" s="60"/>
      <c r="EA641" s="60"/>
      <c r="EB641" s="60"/>
    </row>
    <row r="642" spans="1:135" ht="18.75" customHeight="1" x14ac:dyDescent="0.4">
      <c r="A642" s="60"/>
      <c r="B642" s="60"/>
      <c r="C642" s="60"/>
      <c r="F642" s="60"/>
      <c r="G642" s="60"/>
      <c r="H642" s="60"/>
      <c r="I642" s="60"/>
      <c r="J642" s="60"/>
      <c r="K642" s="60"/>
      <c r="L642" s="60"/>
      <c r="M642" s="60"/>
      <c r="N642" s="60"/>
      <c r="O642" s="60"/>
      <c r="P642" s="60"/>
      <c r="Q642" s="60"/>
      <c r="R642" s="60"/>
      <c r="S642" s="60"/>
      <c r="T642" s="60"/>
      <c r="V642" s="60"/>
      <c r="W642" s="60"/>
      <c r="X642" s="60"/>
      <c r="Y642" s="60"/>
      <c r="Z642" s="60"/>
      <c r="AA642" s="60"/>
      <c r="AB642" s="60"/>
      <c r="AC642" s="60"/>
      <c r="AD642" s="60"/>
      <c r="AE642" s="60"/>
      <c r="AF642" s="60"/>
      <c r="AG642" s="60"/>
      <c r="AI642" s="60"/>
      <c r="AJ642" s="60"/>
      <c r="AK642" s="60"/>
      <c r="AL642" s="60"/>
      <c r="AM642" s="60"/>
      <c r="AN642" s="60"/>
      <c r="AO642" s="60"/>
      <c r="AP642" s="60"/>
      <c r="AQ642" s="60"/>
      <c r="AR642" s="60"/>
      <c r="AS642" s="60"/>
      <c r="AT642" s="60"/>
      <c r="AV642" s="60"/>
      <c r="AW642" s="60"/>
      <c r="AX642" s="60"/>
      <c r="AY642" s="60"/>
      <c r="AZ642" s="60"/>
      <c r="BA642" s="60"/>
      <c r="BB642" s="60"/>
      <c r="BC642" s="60"/>
      <c r="BD642" s="60"/>
      <c r="BE642" s="60"/>
      <c r="BF642" s="60"/>
      <c r="BG642" s="60"/>
      <c r="BH642" s="60"/>
      <c r="BI642" s="60"/>
      <c r="BJ642" s="60"/>
      <c r="BK642" s="60"/>
      <c r="BL642" s="60"/>
      <c r="BM642" s="60"/>
      <c r="BN642" s="60"/>
      <c r="BO642" s="60"/>
      <c r="BP642" s="60"/>
      <c r="BS642" s="60"/>
      <c r="BT642" s="60"/>
      <c r="BU642" s="60"/>
      <c r="BV642" s="400" t="s">
        <v>134</v>
      </c>
      <c r="BW642" s="401"/>
      <c r="BX642" s="401"/>
      <c r="BY642" s="401"/>
      <c r="BZ642" s="401"/>
      <c r="CA642" s="401"/>
      <c r="CB642" s="401"/>
      <c r="CC642" s="401"/>
      <c r="CD642" s="401"/>
      <c r="CE642" s="402"/>
      <c r="CF642" s="60"/>
      <c r="CG642" s="60"/>
      <c r="CI642" s="400" t="s">
        <v>134</v>
      </c>
      <c r="CJ642" s="401"/>
      <c r="CK642" s="401"/>
      <c r="CL642" s="401"/>
      <c r="CM642" s="401"/>
      <c r="CN642" s="401"/>
      <c r="CO642" s="401"/>
      <c r="CP642" s="401"/>
      <c r="CQ642" s="401"/>
      <c r="CR642" s="402"/>
      <c r="CS642" s="60"/>
      <c r="CT642" s="60"/>
      <c r="CV642" s="400" t="s">
        <v>134</v>
      </c>
      <c r="CW642" s="401"/>
      <c r="CX642" s="401"/>
      <c r="CY642" s="401"/>
      <c r="CZ642" s="401"/>
      <c r="DA642" s="401"/>
      <c r="DB642" s="401"/>
      <c r="DC642" s="401"/>
      <c r="DD642" s="401"/>
      <c r="DE642" s="402"/>
      <c r="DF642" s="60"/>
      <c r="DG642" s="60"/>
      <c r="DI642" s="400" t="s">
        <v>134</v>
      </c>
      <c r="DJ642" s="401"/>
      <c r="DK642" s="401"/>
      <c r="DL642" s="401"/>
      <c r="DM642" s="401"/>
      <c r="DN642" s="401"/>
      <c r="DO642" s="401"/>
      <c r="DP642" s="401"/>
      <c r="DQ642" s="401"/>
      <c r="DR642" s="402"/>
      <c r="DS642" s="60"/>
      <c r="DT642" s="60"/>
      <c r="DU642" s="60"/>
      <c r="DV642" s="60"/>
      <c r="DW642" s="60"/>
      <c r="DX642" s="60"/>
      <c r="DY642" s="60"/>
      <c r="DZ642" s="60"/>
      <c r="EA642" s="60"/>
      <c r="EB642" s="60"/>
    </row>
    <row r="643" spans="1:135" ht="19.5" customHeight="1" x14ac:dyDescent="0.4">
      <c r="A643" s="60"/>
      <c r="B643" s="60"/>
      <c r="C643" s="60"/>
      <c r="F643" s="60"/>
      <c r="G643" s="60"/>
      <c r="H643" s="60"/>
      <c r="I643" s="60"/>
      <c r="J643" s="60"/>
      <c r="K643" s="60"/>
      <c r="L643" s="60"/>
      <c r="M643" s="60"/>
      <c r="N643" s="60"/>
      <c r="O643" s="60"/>
      <c r="P643" s="60"/>
      <c r="Q643" s="60"/>
      <c r="R643" s="60"/>
      <c r="S643" s="60"/>
      <c r="T643" s="60"/>
      <c r="V643" s="60"/>
      <c r="W643" s="60"/>
      <c r="X643" s="60"/>
      <c r="Y643" s="60"/>
      <c r="Z643" s="60"/>
      <c r="AA643" s="60"/>
      <c r="AB643" s="60"/>
      <c r="AC643" s="60"/>
      <c r="AD643" s="60"/>
      <c r="AE643" s="60"/>
      <c r="AF643" s="60"/>
      <c r="AG643" s="60"/>
      <c r="AI643" s="60"/>
      <c r="AJ643" s="60"/>
      <c r="AK643" s="60"/>
      <c r="AL643" s="60"/>
      <c r="AM643" s="60"/>
      <c r="AN643" s="60"/>
      <c r="AO643" s="60"/>
      <c r="AP643" s="60"/>
      <c r="AQ643" s="60"/>
      <c r="AR643" s="60"/>
      <c r="AS643" s="60"/>
      <c r="AT643" s="60"/>
      <c r="AV643" s="60"/>
      <c r="AW643" s="60"/>
      <c r="AX643" s="60"/>
      <c r="AY643" s="60"/>
      <c r="AZ643" s="60"/>
      <c r="BA643" s="60"/>
      <c r="BB643" s="60"/>
      <c r="BC643" s="60"/>
      <c r="BD643" s="60"/>
      <c r="BE643" s="60"/>
      <c r="BF643" s="60"/>
      <c r="BG643" s="60"/>
      <c r="BH643" s="60"/>
      <c r="BI643" s="60"/>
      <c r="BJ643" s="60"/>
      <c r="BK643" s="60"/>
      <c r="BL643" s="60"/>
      <c r="BM643" s="60"/>
      <c r="BN643" s="60"/>
      <c r="BO643" s="60"/>
      <c r="BP643" s="60"/>
      <c r="BS643" s="60"/>
      <c r="BT643" s="60"/>
      <c r="BU643" s="60"/>
      <c r="BV643" s="403"/>
      <c r="BW643" s="404"/>
      <c r="BX643" s="404"/>
      <c r="BY643" s="404"/>
      <c r="BZ643" s="404"/>
      <c r="CA643" s="404"/>
      <c r="CB643" s="404"/>
      <c r="CC643" s="404"/>
      <c r="CD643" s="404"/>
      <c r="CE643" s="405"/>
      <c r="CF643" s="60"/>
      <c r="CG643" s="60"/>
      <c r="CI643" s="403"/>
      <c r="CJ643" s="404"/>
      <c r="CK643" s="404"/>
      <c r="CL643" s="404"/>
      <c r="CM643" s="404"/>
      <c r="CN643" s="404"/>
      <c r="CO643" s="404"/>
      <c r="CP643" s="404"/>
      <c r="CQ643" s="404"/>
      <c r="CR643" s="405"/>
      <c r="CS643" s="60"/>
      <c r="CT643" s="60"/>
      <c r="CV643" s="403"/>
      <c r="CW643" s="404"/>
      <c r="CX643" s="404"/>
      <c r="CY643" s="404"/>
      <c r="CZ643" s="404"/>
      <c r="DA643" s="404"/>
      <c r="DB643" s="404"/>
      <c r="DC643" s="404"/>
      <c r="DD643" s="404"/>
      <c r="DE643" s="405"/>
      <c r="DF643" s="60"/>
      <c r="DG643" s="60"/>
      <c r="DI643" s="403"/>
      <c r="DJ643" s="404"/>
      <c r="DK643" s="404"/>
      <c r="DL643" s="404"/>
      <c r="DM643" s="404"/>
      <c r="DN643" s="404"/>
      <c r="DO643" s="404"/>
      <c r="DP643" s="404"/>
      <c r="DQ643" s="404"/>
      <c r="DR643" s="405"/>
      <c r="DS643" s="60"/>
      <c r="DT643" s="60"/>
      <c r="DU643" s="60"/>
      <c r="DV643" s="60"/>
      <c r="DW643" s="60"/>
      <c r="DX643" s="60"/>
      <c r="DY643" s="60"/>
      <c r="DZ643" s="60"/>
      <c r="EA643" s="60"/>
      <c r="EB643" s="60"/>
    </row>
    <row r="644" spans="1:135" ht="18.75" customHeight="1" x14ac:dyDescent="0.4">
      <c r="A644" s="60"/>
      <c r="B644" s="60"/>
      <c r="C644" s="60"/>
      <c r="F644" s="60"/>
      <c r="G644" s="60"/>
      <c r="H644" s="60"/>
      <c r="I644" s="60"/>
      <c r="J644" s="60"/>
      <c r="K644" s="60"/>
      <c r="L644" s="60"/>
      <c r="M644" s="60"/>
      <c r="N644" s="60"/>
      <c r="O644" s="60"/>
      <c r="P644" s="60"/>
      <c r="Q644" s="60"/>
      <c r="R644" s="60"/>
      <c r="S644" s="60"/>
      <c r="T644" s="60"/>
      <c r="V644" s="60"/>
      <c r="W644" s="60"/>
      <c r="X644" s="60"/>
      <c r="Y644" s="60"/>
      <c r="Z644" s="60"/>
      <c r="AA644" s="60"/>
      <c r="AB644" s="60"/>
      <c r="AC644" s="60"/>
      <c r="AD644" s="60"/>
      <c r="AE644" s="60"/>
      <c r="AF644" s="60"/>
      <c r="AG644" s="60"/>
      <c r="AI644" s="60"/>
      <c r="AJ644" s="60"/>
      <c r="AK644" s="60"/>
      <c r="AL644" s="60"/>
      <c r="AM644" s="60"/>
      <c r="AN644" s="60"/>
      <c r="AO644" s="60"/>
      <c r="AP644" s="60"/>
      <c r="AQ644" s="60"/>
      <c r="AR644" s="60"/>
      <c r="AS644" s="60"/>
      <c r="AT644" s="60"/>
      <c r="AV644" s="60"/>
      <c r="AW644" s="60"/>
      <c r="AX644" s="60"/>
      <c r="AY644" s="60"/>
      <c r="AZ644" s="60"/>
      <c r="BA644" s="60"/>
      <c r="BB644" s="60"/>
      <c r="BC644" s="60"/>
      <c r="BD644" s="60"/>
      <c r="BE644" s="60"/>
      <c r="BF644" s="60"/>
      <c r="BG644" s="60"/>
      <c r="BH644" s="60"/>
      <c r="BI644" s="60"/>
      <c r="BJ644" s="60"/>
      <c r="BK644" s="60"/>
      <c r="BL644" s="60"/>
      <c r="BM644" s="60"/>
      <c r="BN644" s="60"/>
      <c r="BO644" s="60"/>
      <c r="BP644" s="60"/>
      <c r="BS644" s="60"/>
      <c r="BT644" s="60"/>
      <c r="BU644" s="60"/>
      <c r="BV644" s="350" t="s">
        <v>79</v>
      </c>
      <c r="BW644" s="351"/>
      <c r="BX644" s="351"/>
      <c r="BY644" s="351"/>
      <c r="BZ644" s="351"/>
      <c r="CA644" s="351"/>
      <c r="CB644" s="351"/>
      <c r="CC644" s="351"/>
      <c r="CD644" s="351"/>
      <c r="CE644" s="352"/>
      <c r="CF644" s="60"/>
      <c r="CG644" s="60"/>
      <c r="CI644" s="350" t="s">
        <v>79</v>
      </c>
      <c r="CJ644" s="351"/>
      <c r="CK644" s="351"/>
      <c r="CL644" s="351"/>
      <c r="CM644" s="351"/>
      <c r="CN644" s="351"/>
      <c r="CO644" s="351"/>
      <c r="CP644" s="351"/>
      <c r="CQ644" s="351"/>
      <c r="CR644" s="352"/>
      <c r="CS644" s="60"/>
      <c r="CT644" s="60"/>
      <c r="CV644" s="350" t="s">
        <v>79</v>
      </c>
      <c r="CW644" s="351"/>
      <c r="CX644" s="351"/>
      <c r="CY644" s="351"/>
      <c r="CZ644" s="351"/>
      <c r="DA644" s="351"/>
      <c r="DB644" s="351"/>
      <c r="DC644" s="351"/>
      <c r="DD644" s="351"/>
      <c r="DE644" s="352"/>
      <c r="DF644" s="60"/>
      <c r="DG644" s="60"/>
      <c r="DI644" s="350" t="s">
        <v>79</v>
      </c>
      <c r="DJ644" s="351"/>
      <c r="DK644" s="351"/>
      <c r="DL644" s="351"/>
      <c r="DM644" s="351"/>
      <c r="DN644" s="351"/>
      <c r="DO644" s="351"/>
      <c r="DP644" s="351"/>
      <c r="DQ644" s="351"/>
      <c r="DR644" s="352"/>
      <c r="DS644" s="60"/>
      <c r="DT644" s="60"/>
      <c r="DU644" s="60"/>
      <c r="DV644" s="60"/>
      <c r="DW644" s="60"/>
      <c r="DX644" s="60"/>
      <c r="DY644" s="60"/>
      <c r="DZ644" s="60"/>
      <c r="EA644" s="60"/>
      <c r="EB644" s="60"/>
    </row>
    <row r="645" spans="1:135" ht="18.75" customHeight="1" x14ac:dyDescent="0.4">
      <c r="A645" s="60"/>
      <c r="B645" s="60"/>
      <c r="C645" s="60"/>
      <c r="D645" s="60"/>
      <c r="E645" s="60"/>
      <c r="F645" s="60"/>
      <c r="G645" s="60"/>
      <c r="H645" s="60"/>
      <c r="I645" s="60"/>
      <c r="J645" s="60"/>
      <c r="K645" s="60"/>
      <c r="L645" s="60"/>
      <c r="M645" s="60"/>
      <c r="N645" s="60"/>
      <c r="O645" s="60"/>
      <c r="P645" s="60"/>
      <c r="Q645" s="60"/>
      <c r="R645" s="60"/>
      <c r="S645" s="60"/>
      <c r="T645" s="60"/>
      <c r="U645" s="60"/>
      <c r="V645" s="60"/>
      <c r="W645" s="60"/>
      <c r="X645" s="60"/>
      <c r="Y645" s="60"/>
      <c r="Z645" s="60"/>
      <c r="AA645" s="60"/>
      <c r="AB645" s="60"/>
      <c r="AC645" s="60"/>
      <c r="AD645" s="60"/>
      <c r="AE645" s="60"/>
      <c r="AF645" s="60"/>
      <c r="AG645" s="60"/>
      <c r="AH645" s="60"/>
      <c r="AI645" s="60"/>
      <c r="AJ645" s="60"/>
      <c r="AK645" s="60"/>
      <c r="AL645" s="60"/>
      <c r="AM645" s="60"/>
      <c r="AN645" s="60"/>
      <c r="AO645" s="60"/>
      <c r="AP645" s="60"/>
      <c r="AQ645" s="60"/>
      <c r="AR645" s="60"/>
      <c r="AS645" s="60"/>
      <c r="AT645" s="60"/>
      <c r="AU645" s="60"/>
      <c r="AV645" s="60"/>
      <c r="AW645" s="60"/>
      <c r="AX645" s="60"/>
      <c r="AY645" s="60"/>
      <c r="AZ645" s="60"/>
      <c r="BA645" s="60"/>
      <c r="BB645" s="60"/>
      <c r="BC645" s="60"/>
      <c r="BD645" s="60"/>
      <c r="BE645" s="60"/>
      <c r="BF645" s="60"/>
      <c r="BG645" s="60"/>
      <c r="BH645" s="60"/>
      <c r="BI645" s="60"/>
      <c r="BJ645" s="60"/>
      <c r="BK645" s="60"/>
      <c r="BL645" s="60"/>
      <c r="BM645" s="60"/>
      <c r="BN645" s="60"/>
      <c r="BO645" s="60"/>
      <c r="BP645" s="60"/>
      <c r="BQ645" s="60"/>
      <c r="BR645" s="60"/>
      <c r="BS645" s="60"/>
      <c r="BT645" s="60"/>
      <c r="BU645" s="60"/>
      <c r="BV645" s="60"/>
      <c r="BW645" s="60"/>
      <c r="BX645" s="60"/>
      <c r="BY645" s="60"/>
      <c r="BZ645" s="60"/>
      <c r="CA645" s="213"/>
      <c r="CB645" s="212"/>
      <c r="CC645" s="212"/>
      <c r="CD645" s="212"/>
      <c r="CE645" s="212"/>
      <c r="CF645" s="212"/>
      <c r="CG645" s="212"/>
      <c r="CH645" s="212"/>
      <c r="CI645" s="212"/>
      <c r="CJ645" s="212"/>
      <c r="CK645" s="212"/>
      <c r="CL645" s="212"/>
      <c r="CM645" s="212"/>
      <c r="CN645" s="213"/>
      <c r="CO645" s="212"/>
      <c r="CP645" s="212"/>
      <c r="CQ645" s="212"/>
      <c r="CR645" s="212"/>
      <c r="CS645" s="212"/>
      <c r="CT645" s="212"/>
      <c r="CU645" s="212"/>
      <c r="CV645" s="212"/>
      <c r="CW645" s="212"/>
      <c r="CX645" s="212"/>
      <c r="CY645" s="212"/>
      <c r="CZ645" s="212"/>
      <c r="DA645" s="213"/>
      <c r="DB645" s="212"/>
      <c r="DC645" s="212"/>
      <c r="DD645" s="212"/>
      <c r="DE645" s="212"/>
      <c r="DF645" s="212"/>
      <c r="DG645" s="212"/>
      <c r="DH645" s="212"/>
      <c r="DI645" s="212"/>
      <c r="DJ645" s="212"/>
      <c r="DK645" s="212"/>
      <c r="DL645" s="212"/>
      <c r="DM645" s="212"/>
      <c r="DN645" s="213"/>
      <c r="DO645" s="212"/>
      <c r="DP645" s="212"/>
      <c r="DQ645" s="212"/>
      <c r="DR645" s="212"/>
      <c r="DS645" s="212"/>
      <c r="DT645" s="212"/>
      <c r="DU645" s="212"/>
      <c r="DV645" s="60"/>
      <c r="DW645" s="60"/>
      <c r="DX645" s="60"/>
      <c r="DY645" s="60"/>
      <c r="DZ645" s="60"/>
      <c r="EA645" s="60"/>
      <c r="EB645" s="60"/>
    </row>
    <row r="646" spans="1:135" ht="18.75" customHeight="1" x14ac:dyDescent="0.4">
      <c r="A646" s="60"/>
      <c r="B646" s="60"/>
      <c r="C646" s="60"/>
      <c r="D646" s="60"/>
      <c r="E646" s="60"/>
      <c r="F646" s="60"/>
      <c r="G646" s="60"/>
      <c r="H646" s="60"/>
      <c r="I646" s="60"/>
      <c r="J646" s="60"/>
      <c r="K646" s="60"/>
      <c r="L646" s="60"/>
      <c r="M646" s="60"/>
      <c r="N646" s="60"/>
      <c r="O646" s="60"/>
      <c r="P646" s="60"/>
      <c r="Q646" s="60"/>
      <c r="R646" s="60"/>
      <c r="S646" s="60"/>
      <c r="T646" s="60"/>
      <c r="U646" s="60"/>
      <c r="V646" s="60"/>
      <c r="W646" s="60"/>
      <c r="X646" s="60"/>
      <c r="Y646" s="60"/>
      <c r="Z646" s="60"/>
      <c r="AA646" s="60"/>
      <c r="AB646" s="60"/>
      <c r="AC646" s="60"/>
      <c r="AD646" s="60"/>
      <c r="AE646" s="60"/>
      <c r="AF646" s="60"/>
      <c r="AG646" s="60"/>
      <c r="AH646" s="60"/>
      <c r="AI646" s="60"/>
      <c r="AJ646" s="60"/>
      <c r="AK646" s="60"/>
      <c r="AL646" s="60"/>
      <c r="AM646" s="60"/>
      <c r="AN646" s="60"/>
      <c r="AO646" s="60"/>
      <c r="AP646" s="60"/>
      <c r="AQ646" s="60"/>
      <c r="AR646" s="60"/>
      <c r="AS646" s="60"/>
      <c r="AT646" s="60"/>
      <c r="AU646" s="60"/>
      <c r="AV646" s="60"/>
      <c r="AW646" s="60"/>
      <c r="AX646" s="60"/>
      <c r="AY646" s="60"/>
      <c r="AZ646" s="60"/>
      <c r="BA646" s="60"/>
      <c r="BB646" s="60"/>
      <c r="BC646" s="60"/>
      <c r="BD646" s="60"/>
      <c r="BE646" s="60"/>
      <c r="BF646" s="60"/>
      <c r="BO646" s="60"/>
      <c r="BP646" s="60"/>
      <c r="BQ646" s="60"/>
      <c r="BR646" s="60"/>
      <c r="BS646" s="60"/>
      <c r="BT646" s="60"/>
      <c r="BU646" s="60"/>
      <c r="BV646" s="60"/>
      <c r="BW646" s="60"/>
      <c r="BX646" s="60"/>
      <c r="BY646" s="60"/>
      <c r="BZ646" s="60"/>
      <c r="CA646" s="60"/>
      <c r="CB646" s="60"/>
      <c r="CC646" s="60"/>
      <c r="CD646" s="60"/>
      <c r="CE646" s="60"/>
      <c r="CF646" s="60"/>
      <c r="CG646" s="60"/>
      <c r="CH646" s="60"/>
      <c r="CI646" s="60"/>
      <c r="CJ646" s="60"/>
      <c r="CK646" s="60"/>
      <c r="CL646" s="60"/>
      <c r="CM646" s="60"/>
      <c r="CN646" s="60"/>
      <c r="CO646" s="60"/>
      <c r="CP646" s="60"/>
      <c r="CQ646" s="60"/>
      <c r="CR646" s="60"/>
      <c r="CS646" s="60"/>
      <c r="CT646" s="60"/>
      <c r="CU646" s="60"/>
      <c r="CV646" s="60"/>
      <c r="CW646" s="60"/>
      <c r="CX646" s="60"/>
      <c r="CY646" s="60"/>
      <c r="CZ646" s="60"/>
      <c r="DA646" s="60"/>
      <c r="DB646" s="60"/>
      <c r="DC646" s="60"/>
      <c r="DD646" s="60"/>
      <c r="DE646" s="60"/>
      <c r="DF646" s="60"/>
      <c r="DG646" s="60"/>
      <c r="DH646" s="60"/>
      <c r="DI646" s="60"/>
      <c r="DJ646" s="60"/>
      <c r="DK646" s="60"/>
      <c r="DL646" s="60"/>
      <c r="DM646" s="60"/>
      <c r="DN646" s="60"/>
      <c r="DO646" s="60"/>
      <c r="DP646" s="60"/>
      <c r="DQ646" s="60"/>
      <c r="DR646" s="60"/>
      <c r="DS646" s="60"/>
    </row>
    <row r="647" spans="1:135" ht="18.75" customHeight="1" x14ac:dyDescent="0.4">
      <c r="A647" s="60"/>
      <c r="B647" s="60"/>
      <c r="C647" s="60"/>
      <c r="D647" s="60"/>
      <c r="E647" s="60"/>
      <c r="F647" s="60"/>
      <c r="G647" s="60"/>
      <c r="H647" s="60"/>
      <c r="I647" s="60"/>
      <c r="J647" s="60"/>
      <c r="K647" s="60"/>
      <c r="L647" s="60"/>
      <c r="M647" s="60"/>
      <c r="N647" s="60"/>
      <c r="O647" s="60"/>
      <c r="P647" s="60"/>
      <c r="Q647" s="60"/>
      <c r="R647" s="60"/>
      <c r="S647" s="60"/>
      <c r="T647" s="60"/>
      <c r="U647" s="60"/>
      <c r="V647" s="60"/>
      <c r="W647" s="60"/>
      <c r="X647" s="60"/>
      <c r="Y647" s="60"/>
      <c r="Z647" s="60"/>
      <c r="AA647" s="60"/>
      <c r="AB647" s="60"/>
      <c r="AC647" s="60"/>
      <c r="AD647" s="60"/>
      <c r="AE647" s="60"/>
      <c r="AF647" s="60"/>
      <c r="AG647" s="60"/>
      <c r="AH647" s="60"/>
      <c r="AI647" s="60"/>
      <c r="AJ647" s="60"/>
      <c r="AK647" s="60"/>
      <c r="AL647" s="60"/>
      <c r="AM647" s="60"/>
      <c r="AN647" s="60"/>
      <c r="AO647" s="60"/>
      <c r="AP647" s="60"/>
      <c r="AQ647" s="60"/>
      <c r="AR647" s="60"/>
      <c r="AS647" s="60"/>
      <c r="AT647" s="60"/>
      <c r="AU647" s="60"/>
      <c r="AV647" s="60"/>
      <c r="AW647" s="60"/>
      <c r="AX647" s="60"/>
      <c r="AY647" s="60"/>
      <c r="AZ647" s="60"/>
      <c r="BO647" s="60"/>
      <c r="BP647" s="60"/>
      <c r="BQ647" s="60"/>
      <c r="BR647" s="60"/>
      <c r="BS647" s="60"/>
      <c r="BT647" s="60"/>
      <c r="BU647" s="60"/>
      <c r="BV647" s="60"/>
      <c r="BW647" s="60"/>
      <c r="BX647" s="60"/>
      <c r="BY647" s="60"/>
      <c r="BZ647" s="60"/>
      <c r="CA647" s="60"/>
      <c r="CB647" s="60"/>
      <c r="CC647" s="60"/>
      <c r="CD647" s="60"/>
      <c r="CE647" s="60"/>
      <c r="CF647" s="60"/>
      <c r="CG647" s="60"/>
      <c r="CH647" s="60"/>
      <c r="CI647" s="60"/>
      <c r="CJ647" s="60"/>
      <c r="CK647" s="60"/>
      <c r="CL647" s="60"/>
      <c r="CM647" s="60"/>
      <c r="CN647" s="60"/>
      <c r="CO647" s="60"/>
      <c r="CP647" s="60"/>
      <c r="CQ647" s="60"/>
      <c r="CR647" s="60"/>
      <c r="CS647" s="60"/>
      <c r="CT647" s="60"/>
      <c r="CU647" s="60"/>
      <c r="CV647" s="60"/>
      <c r="CW647" s="60"/>
      <c r="CX647" s="60"/>
      <c r="CY647" s="60"/>
      <c r="CZ647" s="60"/>
      <c r="DA647" s="60"/>
      <c r="DB647" s="60"/>
      <c r="DC647" s="60"/>
      <c r="DD647" s="60"/>
      <c r="DE647" s="60"/>
      <c r="DF647" s="60"/>
      <c r="DG647" s="60"/>
      <c r="DH647" s="60"/>
      <c r="DI647" s="60"/>
      <c r="DJ647" s="60"/>
      <c r="DK647" s="60"/>
      <c r="DL647" s="60"/>
      <c r="DM647" s="60"/>
    </row>
    <row r="648" spans="1:135" ht="18.75" customHeight="1" x14ac:dyDescent="0.4">
      <c r="A648" s="60"/>
      <c r="B648" s="60"/>
      <c r="C648" s="60"/>
      <c r="D648" s="60"/>
      <c r="E648" s="60"/>
      <c r="F648" s="60"/>
      <c r="G648" s="60"/>
      <c r="H648" s="60"/>
      <c r="I648" s="60"/>
      <c r="J648" s="60"/>
      <c r="K648" s="60"/>
      <c r="L648" s="60"/>
      <c r="M648" s="60"/>
      <c r="N648" s="60"/>
      <c r="O648" s="60"/>
      <c r="P648" s="60"/>
      <c r="Q648" s="60"/>
      <c r="R648" s="60"/>
      <c r="S648" s="60"/>
      <c r="T648" s="60"/>
      <c r="U648" s="60"/>
      <c r="V648" s="60"/>
      <c r="W648" s="60"/>
      <c r="X648" s="60"/>
      <c r="Y648" s="60"/>
      <c r="Z648" s="60"/>
      <c r="AA648" s="60"/>
      <c r="AB648" s="60"/>
      <c r="AC648" s="60"/>
      <c r="AD648" s="60"/>
      <c r="AE648" s="60"/>
      <c r="AF648" s="60"/>
      <c r="AG648" s="60"/>
      <c r="AH648" s="60"/>
      <c r="AI648" s="60"/>
      <c r="AJ648" s="60"/>
      <c r="AK648" s="60"/>
      <c r="AL648" s="60"/>
      <c r="AM648" s="60"/>
      <c r="AN648" s="60"/>
      <c r="AO648" s="60"/>
      <c r="AP648" s="60"/>
      <c r="AQ648" s="60"/>
      <c r="AR648" s="60"/>
      <c r="AS648" s="60"/>
      <c r="AT648" s="60"/>
      <c r="AU648" s="60"/>
      <c r="AV648" s="60"/>
      <c r="AW648" s="60"/>
      <c r="AX648" s="60"/>
      <c r="BO648" s="60"/>
      <c r="BP648" s="60"/>
      <c r="BQ648" s="60"/>
      <c r="BR648" s="60"/>
      <c r="BS648" s="60"/>
      <c r="BT648" s="60"/>
      <c r="BU648" s="60"/>
      <c r="BV648" s="60"/>
      <c r="BW648" s="60"/>
      <c r="BX648" s="60"/>
      <c r="BY648" s="60"/>
      <c r="BZ648" s="60"/>
      <c r="CA648" s="60"/>
      <c r="CB648" s="60"/>
      <c r="CC648" s="60"/>
      <c r="CD648" s="60"/>
      <c r="CE648" s="60"/>
      <c r="CF648" s="60"/>
      <c r="CG648" s="60"/>
      <c r="CH648" s="60"/>
      <c r="CI648" s="60"/>
      <c r="CJ648" s="60"/>
      <c r="CK648" s="60"/>
      <c r="CL648" s="60"/>
      <c r="CM648" s="60"/>
      <c r="CN648" s="60"/>
      <c r="CO648" s="60"/>
      <c r="CP648" s="60"/>
      <c r="CQ648" s="60"/>
      <c r="CR648" s="60"/>
      <c r="CS648" s="60"/>
      <c r="CT648" s="60"/>
      <c r="CU648" s="60"/>
      <c r="CV648" s="60"/>
      <c r="CW648" s="60"/>
      <c r="CX648" s="60"/>
      <c r="CY648" s="60"/>
      <c r="CZ648" s="60"/>
      <c r="DA648" s="60"/>
      <c r="DB648" s="60"/>
      <c r="DC648" s="60"/>
      <c r="DD648" s="60"/>
      <c r="DE648" s="60"/>
      <c r="DF648" s="60"/>
      <c r="DG648" s="60"/>
      <c r="DH648" s="60"/>
      <c r="DI648" s="60"/>
      <c r="DJ648" s="60"/>
      <c r="DK648" s="60"/>
      <c r="DL648" s="60"/>
    </row>
    <row r="649" spans="1:135" s="43" customFormat="1" ht="18.75" customHeight="1" x14ac:dyDescent="0.4">
      <c r="A649" s="60"/>
      <c r="B649" s="163"/>
      <c r="C649" s="205" t="s">
        <v>269</v>
      </c>
      <c r="D649" s="60"/>
      <c r="E649" s="60"/>
      <c r="F649" s="60"/>
      <c r="G649" s="60"/>
      <c r="H649" s="60"/>
      <c r="I649" s="60"/>
      <c r="J649" s="60"/>
      <c r="K649" s="60"/>
      <c r="L649" s="60"/>
      <c r="M649" s="60"/>
      <c r="N649" s="60"/>
      <c r="O649" s="60"/>
      <c r="P649" s="60"/>
      <c r="Q649" s="60"/>
      <c r="R649" s="60"/>
      <c r="S649" s="60"/>
      <c r="T649" s="60"/>
      <c r="U649" s="60"/>
      <c r="V649" s="60"/>
      <c r="W649" s="60"/>
      <c r="X649" s="60"/>
      <c r="Y649" s="60"/>
      <c r="Z649" s="60"/>
      <c r="AA649" s="163"/>
      <c r="AB649" s="60"/>
      <c r="AC649" s="60"/>
      <c r="AD649" s="60"/>
      <c r="AE649" s="60"/>
      <c r="AF649" s="60"/>
      <c r="AG649" s="60"/>
      <c r="AH649" s="60"/>
      <c r="AI649" s="60"/>
      <c r="AJ649" s="60"/>
      <c r="AK649" s="60"/>
      <c r="AL649" s="60"/>
      <c r="AM649" s="60"/>
      <c r="AN649" s="60"/>
      <c r="AO649" s="60"/>
      <c r="AP649" s="60"/>
      <c r="AQ649" s="60"/>
      <c r="AR649" s="60"/>
      <c r="AS649" s="60"/>
      <c r="AT649" s="60"/>
      <c r="AU649" s="60"/>
      <c r="AV649" s="60"/>
      <c r="AW649" s="60"/>
      <c r="AX649" s="60"/>
      <c r="AY649" s="1"/>
      <c r="AZ649" s="1"/>
      <c r="BA649" s="1"/>
      <c r="BB649" s="1"/>
      <c r="BC649" s="1"/>
      <c r="BD649" s="1"/>
      <c r="BE649" s="316" t="s">
        <v>277</v>
      </c>
      <c r="BF649" s="317"/>
      <c r="BG649" s="317"/>
      <c r="BH649" s="317"/>
      <c r="BI649" s="317"/>
      <c r="BJ649" s="317"/>
      <c r="BK649" s="317"/>
      <c r="BL649" s="318"/>
      <c r="BM649" s="1"/>
      <c r="BN649" s="1"/>
      <c r="BO649" s="60"/>
      <c r="BP649" s="163"/>
      <c r="BQ649" s="205" t="s">
        <v>269</v>
      </c>
      <c r="BR649" s="60"/>
      <c r="BS649" s="60"/>
      <c r="BT649" s="60"/>
      <c r="BU649" s="60"/>
      <c r="BV649" s="60"/>
      <c r="BW649" s="60"/>
      <c r="BX649" s="60"/>
      <c r="BY649" s="60"/>
      <c r="BZ649" s="60"/>
      <c r="CA649" s="60"/>
      <c r="CB649" s="60"/>
      <c r="CC649" s="60"/>
      <c r="CD649" s="60"/>
      <c r="CE649" s="60"/>
      <c r="CF649" s="60"/>
      <c r="CG649" s="60"/>
      <c r="CH649" s="60"/>
      <c r="CI649" s="60"/>
      <c r="CJ649" s="60"/>
      <c r="CK649" s="60"/>
      <c r="CL649" s="60"/>
      <c r="CM649" s="60"/>
      <c r="CN649" s="60"/>
      <c r="CO649" s="163"/>
      <c r="CP649" s="60"/>
      <c r="CQ649" s="60"/>
      <c r="CR649" s="60"/>
      <c r="CS649" s="60"/>
      <c r="CT649" s="60"/>
      <c r="CU649" s="60"/>
      <c r="CV649" s="60"/>
      <c r="CW649" s="60"/>
      <c r="CX649" s="60"/>
      <c r="CY649" s="60"/>
      <c r="CZ649" s="60"/>
      <c r="DA649" s="60"/>
      <c r="DB649" s="60"/>
      <c r="DC649" s="60"/>
      <c r="DD649" s="60"/>
      <c r="DE649" s="60"/>
      <c r="DF649" s="60"/>
      <c r="DG649" s="60"/>
      <c r="DH649" s="60"/>
      <c r="DI649" s="60"/>
      <c r="DJ649" s="60"/>
      <c r="DK649" s="60"/>
      <c r="DL649" s="60"/>
      <c r="DM649" s="1"/>
      <c r="DN649" s="1"/>
      <c r="DO649" s="1"/>
      <c r="DP649" s="1"/>
      <c r="DQ649" s="1"/>
      <c r="DR649" s="316" t="s">
        <v>216</v>
      </c>
      <c r="DS649" s="317"/>
      <c r="DT649" s="317"/>
      <c r="DU649" s="317"/>
      <c r="DV649" s="317"/>
      <c r="DW649" s="317"/>
      <c r="DX649" s="317"/>
      <c r="DY649" s="318"/>
      <c r="DZ649" s="1"/>
      <c r="EA649" s="1"/>
      <c r="EB649" s="1"/>
      <c r="EC649" s="1"/>
      <c r="ED649" s="1"/>
      <c r="EE649" s="42"/>
    </row>
    <row r="650" spans="1:135" ht="18.75" customHeight="1" x14ac:dyDescent="0.4">
      <c r="A650" s="60"/>
      <c r="B650" s="60"/>
      <c r="C650" s="60"/>
      <c r="D650" s="60"/>
      <c r="E650" s="60"/>
      <c r="F650" s="60"/>
      <c r="G650" s="60"/>
      <c r="H650" s="60"/>
      <c r="I650" s="60"/>
      <c r="J650" s="60"/>
      <c r="K650" s="60"/>
      <c r="L650" s="60"/>
      <c r="M650" s="60"/>
      <c r="N650" s="60"/>
      <c r="O650" s="60"/>
      <c r="P650" s="60"/>
      <c r="Q650" s="60"/>
      <c r="R650" s="60"/>
      <c r="S650" s="60"/>
      <c r="T650" s="60"/>
      <c r="U650" s="60"/>
      <c r="V650" s="60"/>
      <c r="W650" s="60"/>
      <c r="X650" s="60"/>
      <c r="Y650" s="60"/>
      <c r="Z650" s="60"/>
      <c r="AA650" s="60"/>
      <c r="AB650" s="60"/>
      <c r="AC650" s="60"/>
      <c r="AD650" s="60"/>
      <c r="AE650" s="60"/>
      <c r="AF650" s="60"/>
      <c r="AG650" s="60"/>
      <c r="AH650" s="60"/>
      <c r="AI650" s="60"/>
      <c r="AJ650" s="60"/>
      <c r="AK650" s="60"/>
      <c r="AL650" s="60"/>
      <c r="AM650" s="60"/>
      <c r="AN650" s="60"/>
      <c r="AO650" s="60"/>
      <c r="AP650" s="60"/>
      <c r="AQ650" s="60"/>
      <c r="AR650" s="60"/>
      <c r="AS650" s="60"/>
      <c r="AT650" s="60"/>
      <c r="AU650" s="60"/>
      <c r="AV650" s="60"/>
      <c r="AW650" s="60"/>
      <c r="AX650" s="60"/>
      <c r="BE650" s="319"/>
      <c r="BF650" s="320"/>
      <c r="BG650" s="320"/>
      <c r="BH650" s="320"/>
      <c r="BI650" s="320"/>
      <c r="BJ650" s="320"/>
      <c r="BK650" s="320"/>
      <c r="BL650" s="321"/>
      <c r="BO650" s="60"/>
      <c r="BP650" s="60"/>
      <c r="BQ650" s="60"/>
      <c r="BR650" s="60"/>
      <c r="BS650" s="60"/>
      <c r="BT650" s="60"/>
      <c r="BU650" s="60"/>
      <c r="BV650" s="60"/>
      <c r="BW650" s="60"/>
      <c r="BX650" s="60"/>
      <c r="BY650" s="60"/>
      <c r="BZ650" s="60"/>
      <c r="CA650" s="60"/>
      <c r="CB650" s="60"/>
      <c r="CC650" s="60"/>
      <c r="CD650" s="60"/>
      <c r="CE650" s="60"/>
      <c r="CF650" s="60"/>
      <c r="CG650" s="60"/>
      <c r="CH650" s="60"/>
      <c r="CI650" s="60"/>
      <c r="CJ650" s="60"/>
      <c r="CK650" s="60"/>
      <c r="CL650" s="60"/>
      <c r="CM650" s="60"/>
      <c r="CN650" s="60"/>
      <c r="CO650" s="60"/>
      <c r="CP650" s="60"/>
      <c r="CQ650" s="60"/>
      <c r="CR650" s="60"/>
      <c r="CS650" s="60"/>
      <c r="CT650" s="60"/>
      <c r="CU650" s="60"/>
      <c r="CV650" s="60"/>
      <c r="CW650" s="60"/>
      <c r="CX650" s="60"/>
      <c r="CY650" s="60"/>
      <c r="CZ650" s="60"/>
      <c r="DA650" s="60"/>
      <c r="DB650" s="60"/>
      <c r="DC650" s="60"/>
      <c r="DD650" s="60"/>
      <c r="DE650" s="60"/>
      <c r="DF650" s="60"/>
      <c r="DG650" s="60"/>
      <c r="DH650" s="60"/>
      <c r="DI650" s="60"/>
      <c r="DJ650" s="60"/>
      <c r="DK650" s="60"/>
      <c r="DL650" s="60"/>
      <c r="DR650" s="319"/>
      <c r="DS650" s="320"/>
      <c r="DT650" s="320"/>
      <c r="DU650" s="320"/>
      <c r="DV650" s="320"/>
      <c r="DW650" s="320"/>
      <c r="DX650" s="320"/>
      <c r="DY650" s="321"/>
    </row>
    <row r="651" spans="1:135" ht="18.75" customHeight="1" x14ac:dyDescent="0.4">
      <c r="A651" s="60"/>
      <c r="C651" s="61" t="s">
        <v>278</v>
      </c>
      <c r="D651" s="60"/>
      <c r="E651" s="60"/>
      <c r="F651" s="60"/>
      <c r="G651" s="60"/>
      <c r="H651" s="60"/>
      <c r="I651" s="60"/>
      <c r="J651" s="60"/>
      <c r="K651" s="60"/>
      <c r="L651" s="60"/>
      <c r="M651" s="60"/>
      <c r="N651" s="60"/>
      <c r="O651" s="60"/>
      <c r="P651" s="60"/>
      <c r="Q651" s="60"/>
      <c r="R651" s="60"/>
      <c r="S651" s="60"/>
      <c r="T651" s="60"/>
      <c r="U651" s="60"/>
      <c r="V651" s="60"/>
      <c r="W651" s="60"/>
      <c r="X651" s="60"/>
      <c r="Y651" s="60"/>
      <c r="Z651" s="60"/>
      <c r="BO651" s="60"/>
      <c r="BQ651" s="61" t="s">
        <v>278</v>
      </c>
      <c r="BR651" s="60"/>
      <c r="BS651" s="60"/>
      <c r="BT651" s="60"/>
      <c r="BU651" s="60"/>
      <c r="BV651" s="60"/>
      <c r="BW651" s="60"/>
      <c r="BX651" s="60"/>
      <c r="BY651" s="60"/>
      <c r="BZ651" s="60"/>
      <c r="CA651" s="60"/>
      <c r="CB651" s="60"/>
      <c r="CC651" s="60"/>
      <c r="CD651" s="60"/>
      <c r="CE651" s="60"/>
      <c r="CF651" s="60"/>
      <c r="CG651" s="60"/>
      <c r="CH651" s="60"/>
      <c r="CI651" s="60"/>
      <c r="CJ651" s="60"/>
      <c r="CK651" s="60"/>
      <c r="CL651" s="60"/>
      <c r="CM651" s="60"/>
      <c r="CN651" s="60"/>
    </row>
    <row r="652" spans="1:135" ht="18.75" customHeight="1" thickBot="1" x14ac:dyDescent="0.45">
      <c r="A652" s="60"/>
      <c r="B652" s="60"/>
      <c r="C652" s="60"/>
      <c r="D652" s="60"/>
      <c r="E652" s="60"/>
      <c r="F652" s="60"/>
      <c r="G652" s="60"/>
      <c r="H652" s="60"/>
      <c r="I652" s="60"/>
      <c r="J652" s="60"/>
      <c r="K652" s="60"/>
      <c r="L652" s="60"/>
      <c r="M652" s="60"/>
      <c r="N652" s="60"/>
      <c r="O652" s="60"/>
      <c r="P652" s="60"/>
      <c r="Q652" s="60"/>
      <c r="R652" s="60"/>
      <c r="S652" s="60"/>
      <c r="T652" s="60"/>
      <c r="U652" s="60"/>
      <c r="V652" s="60"/>
      <c r="W652" s="60"/>
      <c r="X652" s="60"/>
      <c r="Y652" s="60"/>
      <c r="Z652" s="60"/>
      <c r="AA652" s="60"/>
      <c r="BO652" s="60"/>
      <c r="BP652" s="60"/>
      <c r="BQ652" s="60"/>
      <c r="BR652" s="60"/>
      <c r="BS652" s="60"/>
      <c r="BT652" s="60"/>
      <c r="BU652" s="60"/>
      <c r="BV652" s="60"/>
      <c r="BW652" s="60"/>
      <c r="BX652" s="60"/>
      <c r="BY652" s="60"/>
      <c r="BZ652" s="60"/>
      <c r="CA652" s="60"/>
      <c r="CB652" s="60"/>
      <c r="CC652" s="60"/>
      <c r="CD652" s="60"/>
      <c r="CE652" s="60"/>
      <c r="CF652" s="60"/>
      <c r="CG652" s="60"/>
      <c r="CH652" s="60"/>
      <c r="CI652" s="60"/>
      <c r="CJ652" s="60"/>
      <c r="CK652" s="60"/>
      <c r="CL652" s="60"/>
      <c r="CM652" s="60"/>
      <c r="CN652" s="60"/>
    </row>
    <row r="653" spans="1:135" s="43" customFormat="1" ht="18.75" customHeight="1" x14ac:dyDescent="0.4">
      <c r="A653" s="1"/>
      <c r="B653" s="1"/>
      <c r="C653" s="1"/>
      <c r="D653" s="60"/>
      <c r="E653" s="60"/>
      <c r="F653" s="60"/>
      <c r="G653" s="60"/>
      <c r="H653" s="60"/>
      <c r="I653" s="60"/>
      <c r="J653" s="60"/>
      <c r="K653" s="60"/>
      <c r="L653" s="60"/>
      <c r="M653" s="60"/>
      <c r="N653" s="60"/>
      <c r="O653" s="60"/>
      <c r="P653" s="60"/>
      <c r="Q653" s="60"/>
      <c r="R653" s="60"/>
      <c r="S653" s="60"/>
      <c r="T653" s="60"/>
      <c r="U653" s="60"/>
      <c r="V653" s="60"/>
      <c r="W653" s="1"/>
      <c r="X653" s="1"/>
      <c r="Y653" s="1"/>
      <c r="Z653" s="60"/>
      <c r="AA653" s="60"/>
      <c r="AB653" s="60"/>
      <c r="AC653" s="60"/>
      <c r="AD653" s="60"/>
      <c r="AE653" s="60"/>
      <c r="AF653" s="60"/>
      <c r="AG653" s="60"/>
      <c r="AH653" s="60"/>
      <c r="AI653" s="60"/>
      <c r="AJ653" s="60"/>
      <c r="AK653" s="60"/>
      <c r="AL653" s="60"/>
      <c r="AM653" s="60"/>
      <c r="AN653" s="60"/>
      <c r="AO653" s="60"/>
      <c r="AP653" s="60"/>
      <c r="AQ653" s="60"/>
      <c r="AR653" s="60"/>
      <c r="AS653" s="60"/>
      <c r="AT653" s="60"/>
      <c r="AU653" s="60"/>
      <c r="AV653" s="60"/>
      <c r="AW653" s="60"/>
      <c r="AX653" s="60"/>
      <c r="AY653" s="60"/>
      <c r="AZ653" s="60"/>
      <c r="BA653" s="60"/>
      <c r="BB653" s="60"/>
      <c r="BC653" s="60"/>
      <c r="BD653" s="60"/>
      <c r="BE653" s="60"/>
      <c r="BF653" s="60"/>
      <c r="BG653" s="60"/>
      <c r="BH653" s="60"/>
      <c r="BI653" s="60"/>
      <c r="BJ653" s="60"/>
      <c r="BK653" s="60"/>
      <c r="BL653" s="60"/>
      <c r="BM653" s="60"/>
      <c r="BN653" s="1"/>
      <c r="BO653" s="1"/>
      <c r="BP653" s="1"/>
      <c r="BQ653" s="60"/>
      <c r="BR653" s="389"/>
      <c r="BS653" s="390"/>
      <c r="BT653" s="390"/>
      <c r="BU653" s="390"/>
      <c r="BV653" s="390"/>
      <c r="BW653" s="390"/>
      <c r="BX653" s="390"/>
      <c r="BY653" s="390"/>
      <c r="BZ653" s="390"/>
      <c r="CA653" s="391"/>
      <c r="CB653" s="389" t="s">
        <v>417</v>
      </c>
      <c r="CC653" s="390"/>
      <c r="CD653" s="390"/>
      <c r="CE653" s="390"/>
      <c r="CF653" s="390"/>
      <c r="CG653" s="390"/>
      <c r="CH653" s="390"/>
      <c r="CI653" s="390"/>
      <c r="CJ653" s="390"/>
      <c r="CK653" s="390"/>
      <c r="CL653" s="390"/>
      <c r="CM653" s="390"/>
      <c r="CN653" s="390"/>
      <c r="CO653" s="390"/>
      <c r="CP653" s="390"/>
      <c r="CQ653" s="389" t="s">
        <v>56</v>
      </c>
      <c r="CR653" s="390"/>
      <c r="CS653" s="390"/>
      <c r="CT653" s="390"/>
      <c r="CU653" s="390"/>
      <c r="CV653" s="390"/>
      <c r="CW653" s="390"/>
      <c r="CX653" s="390"/>
      <c r="CY653" s="390"/>
      <c r="CZ653" s="390"/>
      <c r="DA653" s="390"/>
      <c r="DB653" s="390"/>
      <c r="DC653" s="390"/>
      <c r="DD653" s="390"/>
      <c r="DE653" s="390"/>
      <c r="DF653" s="390"/>
      <c r="DG653" s="390"/>
      <c r="DH653" s="390"/>
      <c r="DI653" s="390"/>
      <c r="DJ653" s="390"/>
      <c r="DK653" s="390"/>
      <c r="DL653" s="390"/>
      <c r="DM653" s="390"/>
      <c r="DN653" s="390"/>
      <c r="DO653" s="390"/>
      <c r="DP653" s="390"/>
      <c r="DQ653" s="390"/>
      <c r="DR653" s="390"/>
      <c r="DS653" s="390"/>
      <c r="DT653" s="391"/>
      <c r="DU653" s="60"/>
      <c r="DV653" s="1"/>
      <c r="DW653" s="1"/>
      <c r="DX653" s="1"/>
      <c r="DY653" s="1"/>
      <c r="DZ653" s="42"/>
    </row>
    <row r="654" spans="1:135" s="43" customFormat="1" ht="18.75" customHeight="1" thickBot="1" x14ac:dyDescent="0.45">
      <c r="A654" s="1"/>
      <c r="B654" s="1"/>
      <c r="C654" s="1"/>
      <c r="D654" s="60"/>
      <c r="E654" s="60"/>
      <c r="F654" s="60"/>
      <c r="G654" s="60"/>
      <c r="H654" s="60"/>
      <c r="I654" s="60"/>
      <c r="J654" s="60"/>
      <c r="K654" s="60"/>
      <c r="L654" s="60"/>
      <c r="M654" s="60"/>
      <c r="N654" s="60"/>
      <c r="O654" s="60"/>
      <c r="P654" s="60"/>
      <c r="Q654" s="60"/>
      <c r="R654" s="60"/>
      <c r="S654" s="60"/>
      <c r="T654" s="60"/>
      <c r="U654" s="60"/>
      <c r="V654" s="60"/>
      <c r="W654" s="1"/>
      <c r="X654" s="1"/>
      <c r="Y654" s="1"/>
      <c r="Z654" s="60"/>
      <c r="AA654" s="60"/>
      <c r="AB654" s="60"/>
      <c r="AC654" s="60"/>
      <c r="AD654" s="60"/>
      <c r="AE654" s="60"/>
      <c r="AF654" s="60"/>
      <c r="AG654" s="60"/>
      <c r="AH654" s="60"/>
      <c r="AI654" s="60"/>
      <c r="AJ654" s="60"/>
      <c r="AK654" s="60"/>
      <c r="AL654" s="60"/>
      <c r="AM654" s="60"/>
      <c r="AN654" s="60"/>
      <c r="AO654" s="60"/>
      <c r="AP654" s="60"/>
      <c r="AQ654" s="60"/>
      <c r="AR654" s="60"/>
      <c r="AS654" s="60"/>
      <c r="AT654" s="60"/>
      <c r="AU654" s="60"/>
      <c r="AV654" s="60"/>
      <c r="AW654" s="60"/>
      <c r="AX654" s="60"/>
      <c r="AY654" s="60"/>
      <c r="AZ654" s="60"/>
      <c r="BA654" s="60"/>
      <c r="BB654" s="60"/>
      <c r="BC654" s="60"/>
      <c r="BD654" s="60"/>
      <c r="BE654" s="60"/>
      <c r="BF654" s="60"/>
      <c r="BG654" s="60"/>
      <c r="BH654" s="60"/>
      <c r="BI654" s="60"/>
      <c r="BJ654" s="60"/>
      <c r="BK654" s="60"/>
      <c r="BL654" s="60"/>
      <c r="BM654" s="60"/>
      <c r="BN654" s="1"/>
      <c r="BO654" s="1"/>
      <c r="BP654" s="1"/>
      <c r="BQ654" s="60"/>
      <c r="BR654" s="392"/>
      <c r="BS654" s="393"/>
      <c r="BT654" s="393"/>
      <c r="BU654" s="393"/>
      <c r="BV654" s="393"/>
      <c r="BW654" s="393"/>
      <c r="BX654" s="393"/>
      <c r="BY654" s="393"/>
      <c r="BZ654" s="393"/>
      <c r="CA654" s="394"/>
      <c r="CB654" s="392"/>
      <c r="CC654" s="393"/>
      <c r="CD654" s="393"/>
      <c r="CE654" s="393"/>
      <c r="CF654" s="393"/>
      <c r="CG654" s="393"/>
      <c r="CH654" s="393"/>
      <c r="CI654" s="393"/>
      <c r="CJ654" s="393"/>
      <c r="CK654" s="393"/>
      <c r="CL654" s="393"/>
      <c r="CM654" s="393"/>
      <c r="CN654" s="393"/>
      <c r="CO654" s="393"/>
      <c r="CP654" s="393"/>
      <c r="CQ654" s="392"/>
      <c r="CR654" s="393"/>
      <c r="CS654" s="393"/>
      <c r="CT654" s="393"/>
      <c r="CU654" s="393"/>
      <c r="CV654" s="393"/>
      <c r="CW654" s="393"/>
      <c r="CX654" s="393"/>
      <c r="CY654" s="393"/>
      <c r="CZ654" s="393"/>
      <c r="DA654" s="393"/>
      <c r="DB654" s="393"/>
      <c r="DC654" s="393"/>
      <c r="DD654" s="393"/>
      <c r="DE654" s="393"/>
      <c r="DF654" s="393"/>
      <c r="DG654" s="393"/>
      <c r="DH654" s="393"/>
      <c r="DI654" s="393"/>
      <c r="DJ654" s="393"/>
      <c r="DK654" s="393"/>
      <c r="DL654" s="393"/>
      <c r="DM654" s="393"/>
      <c r="DN654" s="393"/>
      <c r="DO654" s="393"/>
      <c r="DP654" s="393"/>
      <c r="DQ654" s="393"/>
      <c r="DR654" s="393"/>
      <c r="DS654" s="393"/>
      <c r="DT654" s="394"/>
      <c r="DU654" s="60"/>
      <c r="DV654" s="1"/>
      <c r="DW654" s="1"/>
      <c r="DX654" s="1"/>
      <c r="DY654" s="1"/>
      <c r="DZ654" s="42"/>
    </row>
    <row r="655" spans="1:135" s="43" customFormat="1" ht="18.75" customHeight="1" x14ac:dyDescent="0.4">
      <c r="A655" s="1"/>
      <c r="B655" s="1"/>
      <c r="C655" s="1"/>
      <c r="D655" s="60"/>
      <c r="E655" s="60"/>
      <c r="F655" s="60"/>
      <c r="G655" s="60"/>
      <c r="H655" s="60"/>
      <c r="I655" s="60"/>
      <c r="J655" s="60"/>
      <c r="K655" s="60"/>
      <c r="L655" s="60"/>
      <c r="M655" s="60"/>
      <c r="N655" s="60"/>
      <c r="O655" s="60"/>
      <c r="P655" s="60"/>
      <c r="Q655" s="60"/>
      <c r="R655" s="60"/>
      <c r="S655" s="60"/>
      <c r="T655" s="60"/>
      <c r="U655" s="60"/>
      <c r="V655" s="60"/>
      <c r="W655" s="1"/>
      <c r="X655" s="1"/>
      <c r="Y655" s="1"/>
      <c r="Z655" s="60"/>
      <c r="AA655" s="60"/>
      <c r="AB655" s="60"/>
      <c r="AC655" s="60"/>
      <c r="AD655" s="60"/>
      <c r="AE655" s="60"/>
      <c r="AF655" s="60"/>
      <c r="AG655" s="60"/>
      <c r="AH655" s="60"/>
      <c r="AI655" s="60"/>
      <c r="AJ655" s="60"/>
      <c r="AK655" s="60"/>
      <c r="AL655" s="60"/>
      <c r="AM655" s="60"/>
      <c r="AN655" s="60"/>
      <c r="AO655" s="60"/>
      <c r="AP655" s="60"/>
      <c r="AQ655" s="60"/>
      <c r="AR655" s="60"/>
      <c r="AS655" s="60"/>
      <c r="AT655" s="60"/>
      <c r="AU655" s="60"/>
      <c r="AV655" s="60"/>
      <c r="AW655" s="60"/>
      <c r="AX655" s="60"/>
      <c r="AY655" s="60"/>
      <c r="AZ655" s="60"/>
      <c r="BA655" s="60"/>
      <c r="BB655" s="60"/>
      <c r="BC655" s="60"/>
      <c r="BD655" s="60"/>
      <c r="BE655" s="60"/>
      <c r="BF655" s="60"/>
      <c r="BG655" s="60"/>
      <c r="BH655" s="60"/>
      <c r="BI655" s="60"/>
      <c r="BJ655" s="60"/>
      <c r="BK655" s="60"/>
      <c r="BL655" s="73"/>
      <c r="BM655" s="60"/>
      <c r="BN655" s="1"/>
      <c r="BO655" s="1"/>
      <c r="BP655" s="1"/>
      <c r="BQ655" s="60"/>
      <c r="BR655" s="377" t="s">
        <v>57</v>
      </c>
      <c r="BS655" s="395"/>
      <c r="BT655" s="395"/>
      <c r="BU655" s="395"/>
      <c r="BV655" s="395"/>
      <c r="BW655" s="395"/>
      <c r="BX655" s="395"/>
      <c r="BY655" s="395"/>
      <c r="BZ655" s="395"/>
      <c r="CA655" s="396"/>
      <c r="CB655" s="383" t="s">
        <v>79</v>
      </c>
      <c r="CC655" s="384"/>
      <c r="CD655" s="384"/>
      <c r="CE655" s="384"/>
      <c r="CF655" s="384"/>
      <c r="CG655" s="384"/>
      <c r="CH655" s="384"/>
      <c r="CI655" s="384"/>
      <c r="CJ655" s="384"/>
      <c r="CK655" s="384"/>
      <c r="CL655" s="384"/>
      <c r="CM655" s="384"/>
      <c r="CN655" s="384"/>
      <c r="CO655" s="384"/>
      <c r="CP655" s="387"/>
      <c r="CQ655" s="383"/>
      <c r="CR655" s="384"/>
      <c r="CS655" s="384"/>
      <c r="CT655" s="384"/>
      <c r="CU655" s="384"/>
      <c r="CV655" s="384"/>
      <c r="CW655" s="384"/>
      <c r="CX655" s="384"/>
      <c r="CY655" s="384"/>
      <c r="CZ655" s="384"/>
      <c r="DA655" s="384"/>
      <c r="DB655" s="384"/>
      <c r="DC655" s="384"/>
      <c r="DD655" s="384"/>
      <c r="DE655" s="384"/>
      <c r="DF655" s="384"/>
      <c r="DG655" s="384"/>
      <c r="DH655" s="384"/>
      <c r="DI655" s="384"/>
      <c r="DJ655" s="384"/>
      <c r="DK655" s="384"/>
      <c r="DL655" s="384"/>
      <c r="DM655" s="384"/>
      <c r="DN655" s="384"/>
      <c r="DO655" s="384"/>
      <c r="DP655" s="384"/>
      <c r="DQ655" s="384"/>
      <c r="DR655" s="384"/>
      <c r="DS655" s="384"/>
      <c r="DT655" s="387"/>
      <c r="DU655" s="60"/>
      <c r="DV655" s="1"/>
      <c r="DW655" s="1"/>
      <c r="DX655" s="1"/>
      <c r="DY655" s="1"/>
      <c r="DZ655" s="42"/>
    </row>
    <row r="656" spans="1:135" s="43" customFormat="1" ht="18.75" customHeight="1" thickBot="1" x14ac:dyDescent="0.45">
      <c r="A656" s="1"/>
      <c r="B656" s="1"/>
      <c r="C656" s="1"/>
      <c r="D656" s="60"/>
      <c r="E656" s="60"/>
      <c r="F656" s="60"/>
      <c r="G656" s="60"/>
      <c r="H656" s="60"/>
      <c r="I656" s="60"/>
      <c r="J656" s="60"/>
      <c r="K656" s="60"/>
      <c r="L656" s="60"/>
      <c r="M656" s="60"/>
      <c r="N656" s="60"/>
      <c r="O656" s="60"/>
      <c r="P656" s="60"/>
      <c r="Q656" s="60"/>
      <c r="R656" s="60"/>
      <c r="S656" s="60"/>
      <c r="T656" s="60"/>
      <c r="U656" s="60"/>
      <c r="V656" s="60"/>
      <c r="W656" s="1"/>
      <c r="X656" s="1"/>
      <c r="Y656" s="1"/>
      <c r="Z656" s="60"/>
      <c r="AA656" s="60"/>
      <c r="AB656" s="60"/>
      <c r="AC656" s="60"/>
      <c r="AD656" s="60"/>
      <c r="AE656" s="60"/>
      <c r="AF656" s="60"/>
      <c r="AG656" s="60"/>
      <c r="AH656" s="60"/>
      <c r="AI656" s="60"/>
      <c r="AJ656" s="60"/>
      <c r="AK656" s="60"/>
      <c r="AL656" s="60"/>
      <c r="AM656" s="60"/>
      <c r="AN656" s="60"/>
      <c r="AO656" s="60"/>
      <c r="AP656" s="60"/>
      <c r="AQ656" s="60"/>
      <c r="AR656" s="60"/>
      <c r="AS656" s="60"/>
      <c r="AT656" s="60"/>
      <c r="AU656" s="60"/>
      <c r="AV656" s="60"/>
      <c r="AW656" s="60"/>
      <c r="AX656" s="60"/>
      <c r="AY656" s="60"/>
      <c r="AZ656" s="60"/>
      <c r="BA656" s="60"/>
      <c r="BB656" s="60"/>
      <c r="BC656" s="60"/>
      <c r="BD656" s="60"/>
      <c r="BE656" s="60"/>
      <c r="BF656" s="60"/>
      <c r="BG656" s="60"/>
      <c r="BH656" s="60"/>
      <c r="BI656" s="60"/>
      <c r="BJ656" s="60"/>
      <c r="BK656" s="60"/>
      <c r="BL656" s="73"/>
      <c r="BM656" s="60"/>
      <c r="BN656" s="1"/>
      <c r="BO656" s="1"/>
      <c r="BP656" s="1"/>
      <c r="BQ656" s="60"/>
      <c r="BR656" s="397"/>
      <c r="BS656" s="398"/>
      <c r="BT656" s="398"/>
      <c r="BU656" s="398"/>
      <c r="BV656" s="398"/>
      <c r="BW656" s="398"/>
      <c r="BX656" s="398"/>
      <c r="BY656" s="398"/>
      <c r="BZ656" s="398"/>
      <c r="CA656" s="399"/>
      <c r="CB656" s="385"/>
      <c r="CC656" s="386"/>
      <c r="CD656" s="386"/>
      <c r="CE656" s="386"/>
      <c r="CF656" s="386"/>
      <c r="CG656" s="386"/>
      <c r="CH656" s="386"/>
      <c r="CI656" s="386"/>
      <c r="CJ656" s="386"/>
      <c r="CK656" s="386"/>
      <c r="CL656" s="386"/>
      <c r="CM656" s="386"/>
      <c r="CN656" s="386"/>
      <c r="CO656" s="386"/>
      <c r="CP656" s="388"/>
      <c r="CQ656" s="385"/>
      <c r="CR656" s="386"/>
      <c r="CS656" s="386"/>
      <c r="CT656" s="386"/>
      <c r="CU656" s="386"/>
      <c r="CV656" s="386"/>
      <c r="CW656" s="386"/>
      <c r="CX656" s="386"/>
      <c r="CY656" s="386"/>
      <c r="CZ656" s="386"/>
      <c r="DA656" s="386"/>
      <c r="DB656" s="386"/>
      <c r="DC656" s="386"/>
      <c r="DD656" s="386"/>
      <c r="DE656" s="386"/>
      <c r="DF656" s="386"/>
      <c r="DG656" s="386"/>
      <c r="DH656" s="386"/>
      <c r="DI656" s="386"/>
      <c r="DJ656" s="386"/>
      <c r="DK656" s="386"/>
      <c r="DL656" s="386"/>
      <c r="DM656" s="386"/>
      <c r="DN656" s="386"/>
      <c r="DO656" s="386"/>
      <c r="DP656" s="386"/>
      <c r="DQ656" s="386"/>
      <c r="DR656" s="386"/>
      <c r="DS656" s="386"/>
      <c r="DT656" s="388"/>
      <c r="DU656" s="60"/>
      <c r="DV656" s="1"/>
      <c r="DW656" s="1"/>
      <c r="DX656" s="1"/>
      <c r="DY656" s="1"/>
      <c r="DZ656" s="42"/>
    </row>
    <row r="657" spans="1:130" s="43" customFormat="1" ht="18.75" customHeight="1" x14ac:dyDescent="0.4">
      <c r="A657" s="1"/>
      <c r="B657" s="1"/>
      <c r="C657" s="1"/>
      <c r="D657" s="60"/>
      <c r="E657" s="60"/>
      <c r="F657" s="60"/>
      <c r="G657" s="60"/>
      <c r="H657" s="60"/>
      <c r="I657" s="60"/>
      <c r="J657" s="60"/>
      <c r="K657" s="60"/>
      <c r="L657" s="60"/>
      <c r="M657" s="60"/>
      <c r="N657" s="60"/>
      <c r="O657" s="60"/>
      <c r="P657" s="60"/>
      <c r="Q657" s="60"/>
      <c r="R657" s="60"/>
      <c r="S657" s="60"/>
      <c r="T657" s="60"/>
      <c r="U657" s="60"/>
      <c r="V657" s="60"/>
      <c r="W657" s="60"/>
      <c r="X657" s="60"/>
      <c r="Y657" s="60"/>
      <c r="Z657" s="60"/>
      <c r="AA657" s="60"/>
      <c r="AB657" s="60"/>
      <c r="AC657" s="60"/>
      <c r="AD657" s="60"/>
      <c r="AE657" s="60"/>
      <c r="AF657" s="60"/>
      <c r="AG657" s="60"/>
      <c r="AH657" s="60"/>
      <c r="AI657" s="60"/>
      <c r="AJ657" s="60"/>
      <c r="AK657" s="60"/>
      <c r="AL657" s="60"/>
      <c r="AM657" s="60"/>
      <c r="AN657" s="60"/>
      <c r="AO657" s="60"/>
      <c r="AP657" s="60"/>
      <c r="AQ657" s="60"/>
      <c r="AR657" s="60"/>
      <c r="AS657" s="60"/>
      <c r="AT657" s="60"/>
      <c r="AU657" s="60"/>
      <c r="AV657" s="60"/>
      <c r="AW657" s="60"/>
      <c r="AX657" s="60"/>
      <c r="AY657" s="60"/>
      <c r="AZ657" s="60"/>
      <c r="BA657" s="60"/>
      <c r="BB657" s="60"/>
      <c r="BC657" s="60"/>
      <c r="BD657" s="60"/>
      <c r="BE657" s="60"/>
      <c r="BF657" s="60"/>
      <c r="BG657" s="60"/>
      <c r="BH657" s="60"/>
      <c r="BI657" s="60"/>
      <c r="BJ657" s="1"/>
      <c r="BK657" s="1"/>
      <c r="BL657" s="73"/>
      <c r="BM657" s="60"/>
      <c r="BN657" s="1"/>
      <c r="BO657" s="1"/>
      <c r="BP657" s="1"/>
      <c r="BQ657" s="60"/>
      <c r="BR657" s="377" t="s">
        <v>58</v>
      </c>
      <c r="BS657" s="378"/>
      <c r="BT657" s="378"/>
      <c r="BU657" s="378"/>
      <c r="BV657" s="378"/>
      <c r="BW657" s="378"/>
      <c r="BX657" s="378"/>
      <c r="BY657" s="378"/>
      <c r="BZ657" s="378"/>
      <c r="CA657" s="379"/>
      <c r="CB657" s="383" t="s">
        <v>79</v>
      </c>
      <c r="CC657" s="384"/>
      <c r="CD657" s="384"/>
      <c r="CE657" s="384"/>
      <c r="CF657" s="384"/>
      <c r="CG657" s="384"/>
      <c r="CH657" s="384"/>
      <c r="CI657" s="384"/>
      <c r="CJ657" s="384"/>
      <c r="CK657" s="384"/>
      <c r="CL657" s="384"/>
      <c r="CM657" s="384"/>
      <c r="CN657" s="384"/>
      <c r="CO657" s="384"/>
      <c r="CP657" s="384"/>
      <c r="CQ657" s="383"/>
      <c r="CR657" s="384"/>
      <c r="CS657" s="384"/>
      <c r="CT657" s="384"/>
      <c r="CU657" s="384"/>
      <c r="CV657" s="384"/>
      <c r="CW657" s="384"/>
      <c r="CX657" s="384"/>
      <c r="CY657" s="384"/>
      <c r="CZ657" s="384"/>
      <c r="DA657" s="384"/>
      <c r="DB657" s="384"/>
      <c r="DC657" s="384"/>
      <c r="DD657" s="384"/>
      <c r="DE657" s="384"/>
      <c r="DF657" s="384"/>
      <c r="DG657" s="384"/>
      <c r="DH657" s="384"/>
      <c r="DI657" s="384"/>
      <c r="DJ657" s="384"/>
      <c r="DK657" s="384"/>
      <c r="DL657" s="384"/>
      <c r="DM657" s="384"/>
      <c r="DN657" s="384"/>
      <c r="DO657" s="384"/>
      <c r="DP657" s="384"/>
      <c r="DQ657" s="384"/>
      <c r="DR657" s="384"/>
      <c r="DS657" s="384"/>
      <c r="DT657" s="387"/>
      <c r="DU657" s="60"/>
      <c r="DV657" s="1"/>
      <c r="DW657" s="1"/>
      <c r="DX657" s="1"/>
      <c r="DY657" s="1"/>
      <c r="DZ657" s="42"/>
    </row>
    <row r="658" spans="1:130" s="43" customFormat="1" ht="18.75" customHeight="1" thickBot="1" x14ac:dyDescent="0.45">
      <c r="A658" s="1"/>
      <c r="B658" s="1"/>
      <c r="C658" s="1"/>
      <c r="D658" s="60"/>
      <c r="E658" s="60"/>
      <c r="F658" s="60"/>
      <c r="G658" s="60"/>
      <c r="H658" s="60"/>
      <c r="I658" s="60"/>
      <c r="J658" s="60"/>
      <c r="K658" s="60"/>
      <c r="L658" s="60"/>
      <c r="M658" s="60"/>
      <c r="N658" s="60"/>
      <c r="O658" s="60"/>
      <c r="P658" s="60"/>
      <c r="Q658" s="60"/>
      <c r="R658" s="60"/>
      <c r="S658" s="60"/>
      <c r="T658" s="60"/>
      <c r="U658" s="60"/>
      <c r="V658" s="60"/>
      <c r="W658" s="60"/>
      <c r="X658" s="60"/>
      <c r="Y658" s="60"/>
      <c r="Z658" s="60"/>
      <c r="AA658" s="60"/>
      <c r="AB658" s="60"/>
      <c r="AC658" s="60"/>
      <c r="AD658" s="60"/>
      <c r="AE658" s="60"/>
      <c r="AF658" s="60"/>
      <c r="AG658" s="60"/>
      <c r="AH658" s="60"/>
      <c r="AI658" s="60"/>
      <c r="AJ658" s="60"/>
      <c r="AK658" s="60"/>
      <c r="AL658" s="60"/>
      <c r="AM658" s="60"/>
      <c r="AN658" s="60"/>
      <c r="AO658" s="60"/>
      <c r="AP658" s="60"/>
      <c r="AQ658" s="60"/>
      <c r="AR658" s="60"/>
      <c r="AS658" s="60"/>
      <c r="AT658" s="60"/>
      <c r="AU658" s="60"/>
      <c r="AV658" s="60"/>
      <c r="AW658" s="60"/>
      <c r="AX658" s="60"/>
      <c r="AY658" s="60"/>
      <c r="AZ658" s="60"/>
      <c r="BA658" s="60"/>
      <c r="BB658" s="60"/>
      <c r="BC658" s="60"/>
      <c r="BD658" s="60"/>
      <c r="BE658" s="60"/>
      <c r="BF658" s="60"/>
      <c r="BG658" s="60"/>
      <c r="BH658" s="60"/>
      <c r="BI658" s="60"/>
      <c r="BJ658" s="60"/>
      <c r="BK658" s="60"/>
      <c r="BL658" s="73"/>
      <c r="BM658" s="60"/>
      <c r="BN658" s="1"/>
      <c r="BO658" s="1"/>
      <c r="BP658" s="1"/>
      <c r="BQ658" s="60"/>
      <c r="BR658" s="380"/>
      <c r="BS658" s="381"/>
      <c r="BT658" s="381"/>
      <c r="BU658" s="381"/>
      <c r="BV658" s="381"/>
      <c r="BW658" s="381"/>
      <c r="BX658" s="381"/>
      <c r="BY658" s="381"/>
      <c r="BZ658" s="381"/>
      <c r="CA658" s="382"/>
      <c r="CB658" s="385"/>
      <c r="CC658" s="386"/>
      <c r="CD658" s="386"/>
      <c r="CE658" s="386"/>
      <c r="CF658" s="386"/>
      <c r="CG658" s="386"/>
      <c r="CH658" s="386"/>
      <c r="CI658" s="386"/>
      <c r="CJ658" s="386"/>
      <c r="CK658" s="386"/>
      <c r="CL658" s="386"/>
      <c r="CM658" s="386"/>
      <c r="CN658" s="386"/>
      <c r="CO658" s="386"/>
      <c r="CP658" s="386"/>
      <c r="CQ658" s="385"/>
      <c r="CR658" s="386"/>
      <c r="CS658" s="386"/>
      <c r="CT658" s="386"/>
      <c r="CU658" s="386"/>
      <c r="CV658" s="386"/>
      <c r="CW658" s="386"/>
      <c r="CX658" s="386"/>
      <c r="CY658" s="386"/>
      <c r="CZ658" s="386"/>
      <c r="DA658" s="386"/>
      <c r="DB658" s="386"/>
      <c r="DC658" s="386"/>
      <c r="DD658" s="386"/>
      <c r="DE658" s="386"/>
      <c r="DF658" s="386"/>
      <c r="DG658" s="386"/>
      <c r="DH658" s="386"/>
      <c r="DI658" s="386"/>
      <c r="DJ658" s="386"/>
      <c r="DK658" s="386"/>
      <c r="DL658" s="386"/>
      <c r="DM658" s="386"/>
      <c r="DN658" s="386"/>
      <c r="DO658" s="386"/>
      <c r="DP658" s="386"/>
      <c r="DQ658" s="386"/>
      <c r="DR658" s="386"/>
      <c r="DS658" s="386"/>
      <c r="DT658" s="388"/>
      <c r="DU658" s="60"/>
      <c r="DV658" s="1"/>
      <c r="DW658" s="1"/>
      <c r="DX658" s="1"/>
      <c r="DY658" s="1"/>
      <c r="DZ658" s="42"/>
    </row>
    <row r="659" spans="1:130" s="43" customFormat="1" ht="18.75" customHeight="1" x14ac:dyDescent="0.4">
      <c r="A659" s="1"/>
      <c r="B659" s="1"/>
      <c r="C659" s="1"/>
      <c r="D659" s="60"/>
      <c r="E659" s="1"/>
      <c r="F659" s="60"/>
      <c r="G659" s="60"/>
      <c r="H659" s="60"/>
      <c r="I659" s="60"/>
      <c r="J659" s="60"/>
      <c r="K659" s="60"/>
      <c r="L659" s="60"/>
      <c r="M659" s="60"/>
      <c r="N659" s="60"/>
      <c r="O659" s="60"/>
      <c r="P659" s="60"/>
      <c r="Q659" s="60"/>
      <c r="R659" s="60"/>
      <c r="S659" s="60"/>
      <c r="T659" s="60"/>
      <c r="U659" s="1"/>
      <c r="V659" s="60"/>
      <c r="W659" s="60"/>
      <c r="X659" s="60"/>
      <c r="Y659" s="60"/>
      <c r="Z659" s="60"/>
      <c r="AA659" s="60"/>
      <c r="AB659" s="60"/>
      <c r="AC659" s="60"/>
      <c r="AD659" s="60"/>
      <c r="AE659" s="60"/>
      <c r="AF659" s="60"/>
      <c r="AG659" s="60"/>
      <c r="AH659" s="1"/>
      <c r="AI659" s="60"/>
      <c r="AJ659" s="60"/>
      <c r="AK659" s="60"/>
      <c r="AL659" s="60"/>
      <c r="AM659" s="60"/>
      <c r="AN659" s="60"/>
      <c r="AO659" s="60"/>
      <c r="AP659" s="60"/>
      <c r="AQ659" s="60"/>
      <c r="AR659" s="60"/>
      <c r="AS659" s="60"/>
      <c r="AT659" s="60"/>
      <c r="AU659" s="1"/>
      <c r="AV659" s="60"/>
      <c r="AW659" s="60"/>
      <c r="AX659" s="60"/>
      <c r="AY659" s="60"/>
      <c r="AZ659" s="60"/>
      <c r="BA659" s="60"/>
      <c r="BB659" s="60"/>
      <c r="BC659" s="60"/>
      <c r="BD659" s="60"/>
      <c r="BE659" s="60"/>
      <c r="BF659" s="60"/>
      <c r="BG659" s="60"/>
      <c r="BH659" s="60"/>
      <c r="BI659" s="60"/>
      <c r="BJ659" s="60"/>
      <c r="BK659" s="60"/>
      <c r="BL659" s="73"/>
      <c r="BM659" s="60"/>
      <c r="BN659" s="1"/>
      <c r="BO659" s="1"/>
      <c r="BP659" s="1"/>
      <c r="BQ659" s="60"/>
      <c r="BR659" s="377" t="s">
        <v>59</v>
      </c>
      <c r="BS659" s="378"/>
      <c r="BT659" s="378"/>
      <c r="BU659" s="378"/>
      <c r="BV659" s="378"/>
      <c r="BW659" s="378"/>
      <c r="BX659" s="378"/>
      <c r="BY659" s="378"/>
      <c r="BZ659" s="378"/>
      <c r="CA659" s="379"/>
      <c r="CB659" s="383" t="s">
        <v>79</v>
      </c>
      <c r="CC659" s="384"/>
      <c r="CD659" s="384"/>
      <c r="CE659" s="384"/>
      <c r="CF659" s="384"/>
      <c r="CG659" s="384"/>
      <c r="CH659" s="384"/>
      <c r="CI659" s="384"/>
      <c r="CJ659" s="384"/>
      <c r="CK659" s="384"/>
      <c r="CL659" s="384"/>
      <c r="CM659" s="384"/>
      <c r="CN659" s="384"/>
      <c r="CO659" s="384"/>
      <c r="CP659" s="384"/>
      <c r="CQ659" s="383"/>
      <c r="CR659" s="384"/>
      <c r="CS659" s="384"/>
      <c r="CT659" s="384"/>
      <c r="CU659" s="384"/>
      <c r="CV659" s="384"/>
      <c r="CW659" s="384"/>
      <c r="CX659" s="384"/>
      <c r="CY659" s="384"/>
      <c r="CZ659" s="384"/>
      <c r="DA659" s="384"/>
      <c r="DB659" s="384"/>
      <c r="DC659" s="384"/>
      <c r="DD659" s="384"/>
      <c r="DE659" s="384"/>
      <c r="DF659" s="384"/>
      <c r="DG659" s="384"/>
      <c r="DH659" s="384"/>
      <c r="DI659" s="384"/>
      <c r="DJ659" s="384"/>
      <c r="DK659" s="384"/>
      <c r="DL659" s="384"/>
      <c r="DM659" s="384"/>
      <c r="DN659" s="384"/>
      <c r="DO659" s="384"/>
      <c r="DP659" s="384"/>
      <c r="DQ659" s="384"/>
      <c r="DR659" s="384"/>
      <c r="DS659" s="384"/>
      <c r="DT659" s="387"/>
      <c r="DU659" s="60"/>
      <c r="DV659" s="1"/>
      <c r="DW659" s="1"/>
      <c r="DX659" s="1"/>
      <c r="DY659" s="1"/>
      <c r="DZ659" s="42"/>
    </row>
    <row r="660" spans="1:130" s="43" customFormat="1" ht="18.75" customHeight="1" thickBot="1" x14ac:dyDescent="0.45">
      <c r="A660" s="1"/>
      <c r="B660" s="1"/>
      <c r="C660" s="1"/>
      <c r="D660" s="60"/>
      <c r="E660" s="1"/>
      <c r="F660" s="60"/>
      <c r="G660" s="60"/>
      <c r="H660" s="60"/>
      <c r="I660" s="60"/>
      <c r="J660" s="60"/>
      <c r="K660" s="60"/>
      <c r="L660" s="60"/>
      <c r="M660" s="60"/>
      <c r="N660" s="60"/>
      <c r="O660" s="60"/>
      <c r="P660" s="60"/>
      <c r="Q660" s="60"/>
      <c r="R660" s="60"/>
      <c r="S660" s="60"/>
      <c r="T660" s="60"/>
      <c r="U660" s="1"/>
      <c r="V660" s="60"/>
      <c r="W660" s="60"/>
      <c r="X660" s="60"/>
      <c r="Y660" s="60"/>
      <c r="Z660" s="60"/>
      <c r="AA660" s="60"/>
      <c r="AB660" s="60"/>
      <c r="AC660" s="60"/>
      <c r="AD660" s="60"/>
      <c r="AE660" s="60"/>
      <c r="AF660" s="60"/>
      <c r="AG660" s="60"/>
      <c r="AH660" s="1"/>
      <c r="AI660" s="60"/>
      <c r="AJ660" s="60"/>
      <c r="AK660" s="60"/>
      <c r="AL660" s="60"/>
      <c r="AM660" s="60"/>
      <c r="AN660" s="60"/>
      <c r="AO660" s="60"/>
      <c r="AP660" s="60"/>
      <c r="AQ660" s="60"/>
      <c r="AR660" s="60"/>
      <c r="AS660" s="60"/>
      <c r="AT660" s="60"/>
      <c r="AU660" s="1"/>
      <c r="AV660" s="60"/>
      <c r="AW660" s="60"/>
      <c r="AX660" s="60"/>
      <c r="AY660" s="60"/>
      <c r="AZ660" s="60"/>
      <c r="BA660" s="60"/>
      <c r="BB660" s="60"/>
      <c r="BC660" s="60"/>
      <c r="BD660" s="60"/>
      <c r="BE660" s="60"/>
      <c r="BF660" s="60"/>
      <c r="BG660" s="60"/>
      <c r="BH660" s="60"/>
      <c r="BI660" s="60"/>
      <c r="BJ660" s="60"/>
      <c r="BK660" s="60"/>
      <c r="BL660" s="73"/>
      <c r="BM660" s="60"/>
      <c r="BN660" s="1"/>
      <c r="BO660" s="1"/>
      <c r="BP660" s="1"/>
      <c r="BQ660" s="60"/>
      <c r="BR660" s="380"/>
      <c r="BS660" s="381"/>
      <c r="BT660" s="381"/>
      <c r="BU660" s="381"/>
      <c r="BV660" s="381"/>
      <c r="BW660" s="381"/>
      <c r="BX660" s="381"/>
      <c r="BY660" s="381"/>
      <c r="BZ660" s="381"/>
      <c r="CA660" s="382"/>
      <c r="CB660" s="385"/>
      <c r="CC660" s="386"/>
      <c r="CD660" s="386"/>
      <c r="CE660" s="386"/>
      <c r="CF660" s="386"/>
      <c r="CG660" s="386"/>
      <c r="CH660" s="386"/>
      <c r="CI660" s="386"/>
      <c r="CJ660" s="386"/>
      <c r="CK660" s="386"/>
      <c r="CL660" s="386"/>
      <c r="CM660" s="386"/>
      <c r="CN660" s="386"/>
      <c r="CO660" s="386"/>
      <c r="CP660" s="386"/>
      <c r="CQ660" s="385"/>
      <c r="CR660" s="386"/>
      <c r="CS660" s="386"/>
      <c r="CT660" s="386"/>
      <c r="CU660" s="386"/>
      <c r="CV660" s="386"/>
      <c r="CW660" s="386"/>
      <c r="CX660" s="386"/>
      <c r="CY660" s="386"/>
      <c r="CZ660" s="386"/>
      <c r="DA660" s="386"/>
      <c r="DB660" s="386"/>
      <c r="DC660" s="386"/>
      <c r="DD660" s="386"/>
      <c r="DE660" s="386"/>
      <c r="DF660" s="386"/>
      <c r="DG660" s="386"/>
      <c r="DH660" s="386"/>
      <c r="DI660" s="386"/>
      <c r="DJ660" s="386"/>
      <c r="DK660" s="386"/>
      <c r="DL660" s="386"/>
      <c r="DM660" s="386"/>
      <c r="DN660" s="386"/>
      <c r="DO660" s="386"/>
      <c r="DP660" s="386"/>
      <c r="DQ660" s="386"/>
      <c r="DR660" s="386"/>
      <c r="DS660" s="386"/>
      <c r="DT660" s="388"/>
      <c r="DU660" s="60"/>
      <c r="DV660" s="1"/>
      <c r="DW660" s="1"/>
      <c r="DX660" s="1"/>
      <c r="DY660" s="1"/>
      <c r="DZ660" s="42"/>
    </row>
    <row r="661" spans="1:130" s="43" customFormat="1" ht="18.75" customHeight="1" x14ac:dyDescent="0.4">
      <c r="A661" s="1"/>
      <c r="B661" s="1"/>
      <c r="C661" s="1"/>
      <c r="D661" s="60"/>
      <c r="E661" s="1"/>
      <c r="F661" s="60"/>
      <c r="G661" s="60"/>
      <c r="H661" s="60"/>
      <c r="I661" s="60"/>
      <c r="J661" s="60"/>
      <c r="K661" s="60"/>
      <c r="L661" s="60"/>
      <c r="M661" s="60"/>
      <c r="N661" s="60"/>
      <c r="O661" s="60"/>
      <c r="P661" s="60"/>
      <c r="Q661" s="60"/>
      <c r="R661" s="60"/>
      <c r="S661" s="60"/>
      <c r="T661" s="60"/>
      <c r="U661" s="1"/>
      <c r="V661" s="60"/>
      <c r="W661" s="60"/>
      <c r="X661" s="60"/>
      <c r="Y661" s="60"/>
      <c r="Z661" s="60"/>
      <c r="AA661" s="60"/>
      <c r="AB661" s="60"/>
      <c r="AC661" s="60"/>
      <c r="AD661" s="60"/>
      <c r="AE661" s="60"/>
      <c r="AF661" s="60"/>
      <c r="AG661" s="60"/>
      <c r="AH661" s="1"/>
      <c r="AI661" s="60"/>
      <c r="AJ661" s="60"/>
      <c r="AK661" s="60"/>
      <c r="AL661" s="60"/>
      <c r="AM661" s="60"/>
      <c r="AN661" s="60"/>
      <c r="AO661" s="60"/>
      <c r="AP661" s="60"/>
      <c r="AQ661" s="60"/>
      <c r="AR661" s="60"/>
      <c r="AS661" s="60"/>
      <c r="AT661" s="60"/>
      <c r="AU661" s="1"/>
      <c r="AV661" s="60"/>
      <c r="AW661" s="60"/>
      <c r="AX661" s="60"/>
      <c r="AY661" s="60"/>
      <c r="AZ661" s="60"/>
      <c r="BA661" s="60"/>
      <c r="BB661" s="60"/>
      <c r="BC661" s="60"/>
      <c r="BD661" s="60"/>
      <c r="BE661" s="60"/>
      <c r="BF661" s="60"/>
      <c r="BG661" s="60"/>
      <c r="BH661" s="60"/>
      <c r="BI661" s="60"/>
      <c r="BJ661" s="60"/>
      <c r="BK661" s="60"/>
      <c r="BL661" s="73"/>
      <c r="BM661" s="60"/>
      <c r="BN661" s="1"/>
      <c r="BO661" s="1"/>
      <c r="BP661" s="1"/>
      <c r="BQ661" s="60"/>
      <c r="BR661" s="377" t="s">
        <v>60</v>
      </c>
      <c r="BS661" s="378"/>
      <c r="BT661" s="378"/>
      <c r="BU661" s="378"/>
      <c r="BV661" s="378"/>
      <c r="BW661" s="378"/>
      <c r="BX661" s="378"/>
      <c r="BY661" s="378"/>
      <c r="BZ661" s="378"/>
      <c r="CA661" s="379"/>
      <c r="CB661" s="383" t="s">
        <v>79</v>
      </c>
      <c r="CC661" s="384"/>
      <c r="CD661" s="384"/>
      <c r="CE661" s="384"/>
      <c r="CF661" s="384"/>
      <c r="CG661" s="384"/>
      <c r="CH661" s="384"/>
      <c r="CI661" s="384"/>
      <c r="CJ661" s="384"/>
      <c r="CK661" s="384"/>
      <c r="CL661" s="384"/>
      <c r="CM661" s="384"/>
      <c r="CN661" s="384"/>
      <c r="CO661" s="384"/>
      <c r="CP661" s="384"/>
      <c r="CQ661" s="383"/>
      <c r="CR661" s="384"/>
      <c r="CS661" s="384"/>
      <c r="CT661" s="384"/>
      <c r="CU661" s="384"/>
      <c r="CV661" s="384"/>
      <c r="CW661" s="384"/>
      <c r="CX661" s="384"/>
      <c r="CY661" s="384"/>
      <c r="CZ661" s="384"/>
      <c r="DA661" s="384"/>
      <c r="DB661" s="384"/>
      <c r="DC661" s="384"/>
      <c r="DD661" s="384"/>
      <c r="DE661" s="384"/>
      <c r="DF661" s="384"/>
      <c r="DG661" s="384"/>
      <c r="DH661" s="384"/>
      <c r="DI661" s="384"/>
      <c r="DJ661" s="384"/>
      <c r="DK661" s="384"/>
      <c r="DL661" s="384"/>
      <c r="DM661" s="384"/>
      <c r="DN661" s="384"/>
      <c r="DO661" s="384"/>
      <c r="DP661" s="384"/>
      <c r="DQ661" s="384"/>
      <c r="DR661" s="384"/>
      <c r="DS661" s="384"/>
      <c r="DT661" s="387"/>
      <c r="DU661" s="60"/>
      <c r="DV661" s="1"/>
      <c r="DW661" s="1"/>
      <c r="DX661" s="1"/>
      <c r="DY661" s="1"/>
      <c r="DZ661" s="42"/>
    </row>
    <row r="662" spans="1:130" s="43" customFormat="1" ht="18.75" customHeight="1" thickBot="1" x14ac:dyDescent="0.45">
      <c r="A662" s="1"/>
      <c r="B662" s="1"/>
      <c r="C662" s="1"/>
      <c r="D662" s="60"/>
      <c r="E662" s="1"/>
      <c r="F662" s="60"/>
      <c r="G662" s="60"/>
      <c r="H662" s="60"/>
      <c r="I662" s="60"/>
      <c r="J662" s="60"/>
      <c r="K662" s="60"/>
      <c r="L662" s="60"/>
      <c r="M662" s="60"/>
      <c r="N662" s="60"/>
      <c r="O662" s="60"/>
      <c r="P662" s="60"/>
      <c r="Q662" s="60"/>
      <c r="R662" s="60"/>
      <c r="S662" s="60"/>
      <c r="T662" s="60"/>
      <c r="U662" s="1"/>
      <c r="V662" s="60"/>
      <c r="W662" s="60"/>
      <c r="X662" s="60"/>
      <c r="Y662" s="60"/>
      <c r="Z662" s="60"/>
      <c r="AA662" s="60"/>
      <c r="AB662" s="60"/>
      <c r="AC662" s="60"/>
      <c r="AD662" s="60"/>
      <c r="AE662" s="60"/>
      <c r="AF662" s="60"/>
      <c r="AG662" s="60"/>
      <c r="AH662" s="1"/>
      <c r="AI662" s="60"/>
      <c r="AJ662" s="60"/>
      <c r="AK662" s="60"/>
      <c r="AL662" s="60"/>
      <c r="AM662" s="60"/>
      <c r="AN662" s="60"/>
      <c r="AO662" s="60"/>
      <c r="AP662" s="60"/>
      <c r="AQ662" s="60"/>
      <c r="AR662" s="60"/>
      <c r="AS662" s="60"/>
      <c r="AT662" s="60"/>
      <c r="AU662" s="1"/>
      <c r="AV662" s="60"/>
      <c r="AW662" s="60"/>
      <c r="AX662" s="60"/>
      <c r="AY662" s="60"/>
      <c r="AZ662" s="60"/>
      <c r="BA662" s="60"/>
      <c r="BB662" s="60"/>
      <c r="BC662" s="60"/>
      <c r="BD662" s="60"/>
      <c r="BE662" s="60"/>
      <c r="BF662" s="60"/>
      <c r="BG662" s="60"/>
      <c r="BH662" s="60"/>
      <c r="BI662" s="60"/>
      <c r="BJ662" s="60"/>
      <c r="BK662" s="60"/>
      <c r="BL662" s="73"/>
      <c r="BM662" s="60"/>
      <c r="BN662" s="1"/>
      <c r="BO662" s="1"/>
      <c r="BP662" s="1"/>
      <c r="BQ662" s="60"/>
      <c r="BR662" s="380"/>
      <c r="BS662" s="381"/>
      <c r="BT662" s="381"/>
      <c r="BU662" s="381"/>
      <c r="BV662" s="381"/>
      <c r="BW662" s="381"/>
      <c r="BX662" s="381"/>
      <c r="BY662" s="381"/>
      <c r="BZ662" s="381"/>
      <c r="CA662" s="382"/>
      <c r="CB662" s="385"/>
      <c r="CC662" s="386"/>
      <c r="CD662" s="386"/>
      <c r="CE662" s="386"/>
      <c r="CF662" s="386"/>
      <c r="CG662" s="386"/>
      <c r="CH662" s="386"/>
      <c r="CI662" s="386"/>
      <c r="CJ662" s="386"/>
      <c r="CK662" s="386"/>
      <c r="CL662" s="386"/>
      <c r="CM662" s="386"/>
      <c r="CN662" s="386"/>
      <c r="CO662" s="386"/>
      <c r="CP662" s="386"/>
      <c r="CQ662" s="385"/>
      <c r="CR662" s="386"/>
      <c r="CS662" s="386"/>
      <c r="CT662" s="386"/>
      <c r="CU662" s="386"/>
      <c r="CV662" s="386"/>
      <c r="CW662" s="386"/>
      <c r="CX662" s="386"/>
      <c r="CY662" s="386"/>
      <c r="CZ662" s="386"/>
      <c r="DA662" s="386"/>
      <c r="DB662" s="386"/>
      <c r="DC662" s="386"/>
      <c r="DD662" s="386"/>
      <c r="DE662" s="386"/>
      <c r="DF662" s="386"/>
      <c r="DG662" s="386"/>
      <c r="DH662" s="386"/>
      <c r="DI662" s="386"/>
      <c r="DJ662" s="386"/>
      <c r="DK662" s="386"/>
      <c r="DL662" s="386"/>
      <c r="DM662" s="386"/>
      <c r="DN662" s="386"/>
      <c r="DO662" s="386"/>
      <c r="DP662" s="386"/>
      <c r="DQ662" s="386"/>
      <c r="DR662" s="386"/>
      <c r="DS662" s="386"/>
      <c r="DT662" s="388"/>
      <c r="DU662" s="60"/>
      <c r="DV662" s="1"/>
      <c r="DW662" s="1"/>
      <c r="DX662" s="1"/>
      <c r="DY662" s="1"/>
      <c r="DZ662" s="42"/>
    </row>
    <row r="663" spans="1:130" s="43" customFormat="1" ht="18.75" customHeight="1" x14ac:dyDescent="0.4">
      <c r="A663" s="1"/>
      <c r="B663" s="1"/>
      <c r="C663" s="1"/>
      <c r="D663" s="60"/>
      <c r="E663" s="1"/>
      <c r="F663" s="60"/>
      <c r="G663" s="60"/>
      <c r="H663" s="60"/>
      <c r="I663" s="60"/>
      <c r="J663" s="60"/>
      <c r="K663" s="60"/>
      <c r="L663" s="60"/>
      <c r="M663" s="60"/>
      <c r="N663" s="60"/>
      <c r="O663" s="60"/>
      <c r="P663" s="60"/>
      <c r="Q663" s="60"/>
      <c r="R663" s="60"/>
      <c r="S663" s="60"/>
      <c r="T663" s="60"/>
      <c r="U663" s="1"/>
      <c r="V663" s="60"/>
      <c r="W663" s="60"/>
      <c r="X663" s="60"/>
      <c r="Y663" s="60"/>
      <c r="Z663" s="60"/>
      <c r="AA663" s="60"/>
      <c r="AB663" s="60"/>
      <c r="AC663" s="60"/>
      <c r="AD663" s="60"/>
      <c r="AE663" s="60"/>
      <c r="AF663" s="60"/>
      <c r="AG663" s="60"/>
      <c r="AH663" s="1"/>
      <c r="AI663" s="60"/>
      <c r="AJ663" s="60"/>
      <c r="AK663" s="60"/>
      <c r="AL663" s="60"/>
      <c r="AM663" s="60"/>
      <c r="AN663" s="60"/>
      <c r="AO663" s="60"/>
      <c r="AP663" s="60"/>
      <c r="AQ663" s="60"/>
      <c r="AR663" s="60"/>
      <c r="AS663" s="60"/>
      <c r="AT663" s="60"/>
      <c r="AU663" s="1"/>
      <c r="AV663" s="60"/>
      <c r="AW663" s="60"/>
      <c r="AX663" s="60"/>
      <c r="AY663" s="60"/>
      <c r="AZ663" s="60"/>
      <c r="BA663" s="60"/>
      <c r="BB663" s="60"/>
      <c r="BC663" s="60"/>
      <c r="BD663" s="60"/>
      <c r="BE663" s="60"/>
      <c r="BF663" s="60"/>
      <c r="BG663" s="60"/>
      <c r="BH663" s="60"/>
      <c r="BI663" s="60"/>
      <c r="BJ663" s="60"/>
      <c r="BK663" s="60"/>
      <c r="BL663" s="73"/>
      <c r="BM663" s="60"/>
      <c r="BN663" s="1"/>
      <c r="BO663" s="1"/>
      <c r="BP663" s="1"/>
      <c r="BQ663" s="60"/>
      <c r="BR663" s="377" t="s">
        <v>61</v>
      </c>
      <c r="BS663" s="378"/>
      <c r="BT663" s="378"/>
      <c r="BU663" s="378"/>
      <c r="BV663" s="378"/>
      <c r="BW663" s="378"/>
      <c r="BX663" s="378"/>
      <c r="BY663" s="378"/>
      <c r="BZ663" s="378"/>
      <c r="CA663" s="379"/>
      <c r="CB663" s="383" t="s">
        <v>79</v>
      </c>
      <c r="CC663" s="384"/>
      <c r="CD663" s="384"/>
      <c r="CE663" s="384"/>
      <c r="CF663" s="384"/>
      <c r="CG663" s="384"/>
      <c r="CH663" s="384"/>
      <c r="CI663" s="384"/>
      <c r="CJ663" s="384"/>
      <c r="CK663" s="384"/>
      <c r="CL663" s="384"/>
      <c r="CM663" s="384"/>
      <c r="CN663" s="384"/>
      <c r="CO663" s="384"/>
      <c r="CP663" s="384"/>
      <c r="CQ663" s="383"/>
      <c r="CR663" s="384"/>
      <c r="CS663" s="384"/>
      <c r="CT663" s="384"/>
      <c r="CU663" s="384"/>
      <c r="CV663" s="384"/>
      <c r="CW663" s="384"/>
      <c r="CX663" s="384"/>
      <c r="CY663" s="384"/>
      <c r="CZ663" s="384"/>
      <c r="DA663" s="384"/>
      <c r="DB663" s="384"/>
      <c r="DC663" s="384"/>
      <c r="DD663" s="384"/>
      <c r="DE663" s="384"/>
      <c r="DF663" s="384"/>
      <c r="DG663" s="384"/>
      <c r="DH663" s="384"/>
      <c r="DI663" s="384"/>
      <c r="DJ663" s="384"/>
      <c r="DK663" s="384"/>
      <c r="DL663" s="384"/>
      <c r="DM663" s="384"/>
      <c r="DN663" s="384"/>
      <c r="DO663" s="384"/>
      <c r="DP663" s="384"/>
      <c r="DQ663" s="384"/>
      <c r="DR663" s="384"/>
      <c r="DS663" s="384"/>
      <c r="DT663" s="387"/>
      <c r="DU663" s="60"/>
      <c r="DV663" s="1"/>
      <c r="DW663" s="1"/>
      <c r="DX663" s="1"/>
      <c r="DY663" s="1"/>
      <c r="DZ663" s="42"/>
    </row>
    <row r="664" spans="1:130" s="43" customFormat="1" ht="18.75" customHeight="1" thickBot="1" x14ac:dyDescent="0.45">
      <c r="A664" s="1"/>
      <c r="B664" s="1"/>
      <c r="C664" s="1"/>
      <c r="D664" s="60"/>
      <c r="E664" s="1"/>
      <c r="F664" s="60"/>
      <c r="G664" s="60"/>
      <c r="H664" s="60"/>
      <c r="I664" s="60"/>
      <c r="J664" s="60"/>
      <c r="K664" s="60"/>
      <c r="L664" s="60"/>
      <c r="M664" s="60"/>
      <c r="N664" s="60"/>
      <c r="O664" s="60"/>
      <c r="P664" s="60"/>
      <c r="Q664" s="60"/>
      <c r="R664" s="60"/>
      <c r="S664" s="60"/>
      <c r="T664" s="60"/>
      <c r="U664" s="1"/>
      <c r="V664" s="60"/>
      <c r="W664" s="60"/>
      <c r="X664" s="60"/>
      <c r="Y664" s="60"/>
      <c r="Z664" s="60"/>
      <c r="AA664" s="60"/>
      <c r="AB664" s="60"/>
      <c r="AC664" s="60"/>
      <c r="AD664" s="60"/>
      <c r="AE664" s="60"/>
      <c r="AF664" s="60"/>
      <c r="AG664" s="60"/>
      <c r="AH664" s="1"/>
      <c r="AI664" s="60"/>
      <c r="AJ664" s="60"/>
      <c r="AK664" s="60"/>
      <c r="AL664" s="60"/>
      <c r="AM664" s="60"/>
      <c r="AN664" s="60"/>
      <c r="AO664" s="60"/>
      <c r="AP664" s="60"/>
      <c r="AQ664" s="60"/>
      <c r="AR664" s="60"/>
      <c r="AS664" s="60"/>
      <c r="AT664" s="60"/>
      <c r="AU664" s="1"/>
      <c r="AV664" s="60"/>
      <c r="AW664" s="60"/>
      <c r="AX664" s="60"/>
      <c r="AY664" s="60"/>
      <c r="AZ664" s="60"/>
      <c r="BA664" s="60"/>
      <c r="BB664" s="60"/>
      <c r="BC664" s="60"/>
      <c r="BD664" s="60"/>
      <c r="BE664" s="60"/>
      <c r="BF664" s="60"/>
      <c r="BG664" s="60"/>
      <c r="BH664" s="60"/>
      <c r="BI664" s="60"/>
      <c r="BJ664" s="60"/>
      <c r="BK664" s="60"/>
      <c r="BL664" s="73"/>
      <c r="BM664" s="60"/>
      <c r="BN664" s="1"/>
      <c r="BO664" s="1"/>
      <c r="BP664" s="1"/>
      <c r="BQ664" s="60"/>
      <c r="BR664" s="380"/>
      <c r="BS664" s="381"/>
      <c r="BT664" s="381"/>
      <c r="BU664" s="381"/>
      <c r="BV664" s="381"/>
      <c r="BW664" s="381"/>
      <c r="BX664" s="381"/>
      <c r="BY664" s="381"/>
      <c r="BZ664" s="381"/>
      <c r="CA664" s="382"/>
      <c r="CB664" s="385"/>
      <c r="CC664" s="386"/>
      <c r="CD664" s="386"/>
      <c r="CE664" s="386"/>
      <c r="CF664" s="386"/>
      <c r="CG664" s="386"/>
      <c r="CH664" s="386"/>
      <c r="CI664" s="386"/>
      <c r="CJ664" s="386"/>
      <c r="CK664" s="386"/>
      <c r="CL664" s="386"/>
      <c r="CM664" s="386"/>
      <c r="CN664" s="386"/>
      <c r="CO664" s="386"/>
      <c r="CP664" s="386"/>
      <c r="CQ664" s="385"/>
      <c r="CR664" s="386"/>
      <c r="CS664" s="386"/>
      <c r="CT664" s="386"/>
      <c r="CU664" s="386"/>
      <c r="CV664" s="386"/>
      <c r="CW664" s="386"/>
      <c r="CX664" s="386"/>
      <c r="CY664" s="386"/>
      <c r="CZ664" s="386"/>
      <c r="DA664" s="386"/>
      <c r="DB664" s="386"/>
      <c r="DC664" s="386"/>
      <c r="DD664" s="386"/>
      <c r="DE664" s="386"/>
      <c r="DF664" s="386"/>
      <c r="DG664" s="386"/>
      <c r="DH664" s="386"/>
      <c r="DI664" s="386"/>
      <c r="DJ664" s="386"/>
      <c r="DK664" s="386"/>
      <c r="DL664" s="386"/>
      <c r="DM664" s="386"/>
      <c r="DN664" s="386"/>
      <c r="DO664" s="386"/>
      <c r="DP664" s="386"/>
      <c r="DQ664" s="386"/>
      <c r="DR664" s="386"/>
      <c r="DS664" s="386"/>
      <c r="DT664" s="388"/>
      <c r="DU664" s="60"/>
      <c r="DV664" s="1"/>
      <c r="DW664" s="1"/>
      <c r="DX664" s="1"/>
      <c r="DY664" s="1"/>
      <c r="DZ664" s="42"/>
    </row>
    <row r="665" spans="1:130" s="43" customFormat="1" ht="18.75" customHeight="1" x14ac:dyDescent="0.4">
      <c r="A665" s="1"/>
      <c r="B665" s="1"/>
      <c r="C665" s="1"/>
      <c r="D665" s="60"/>
      <c r="E665" s="1"/>
      <c r="F665" s="60"/>
      <c r="G665" s="60"/>
      <c r="H665" s="60"/>
      <c r="I665" s="60"/>
      <c r="J665" s="60"/>
      <c r="K665" s="60"/>
      <c r="L665" s="60"/>
      <c r="M665" s="60"/>
      <c r="N665" s="60"/>
      <c r="O665" s="60"/>
      <c r="P665" s="60"/>
      <c r="Q665" s="60"/>
      <c r="R665" s="60"/>
      <c r="S665" s="60"/>
      <c r="T665" s="60"/>
      <c r="U665" s="1"/>
      <c r="V665" s="60"/>
      <c r="W665" s="60"/>
      <c r="X665" s="60"/>
      <c r="Y665" s="60"/>
      <c r="Z665" s="60"/>
      <c r="AA665" s="60"/>
      <c r="AB665" s="60"/>
      <c r="AC665" s="60"/>
      <c r="AD665" s="60"/>
      <c r="AE665" s="60"/>
      <c r="AF665" s="60"/>
      <c r="AG665" s="60"/>
      <c r="AH665" s="1"/>
      <c r="AI665" s="60"/>
      <c r="AJ665" s="60"/>
      <c r="AK665" s="60"/>
      <c r="AL665" s="60"/>
      <c r="AM665" s="60"/>
      <c r="AN665" s="60"/>
      <c r="AO665" s="60"/>
      <c r="AP665" s="60"/>
      <c r="AQ665" s="60"/>
      <c r="AR665" s="60"/>
      <c r="AS665" s="60"/>
      <c r="AT665" s="60"/>
      <c r="AU665" s="1"/>
      <c r="AV665" s="60"/>
      <c r="AW665" s="60"/>
      <c r="AX665" s="60"/>
      <c r="AY665" s="60"/>
      <c r="AZ665" s="60"/>
      <c r="BA665" s="60"/>
      <c r="BB665" s="60"/>
      <c r="BC665" s="60"/>
      <c r="BD665" s="60"/>
      <c r="BE665" s="60"/>
      <c r="BF665" s="60"/>
      <c r="BG665" s="60"/>
      <c r="BH665" s="60"/>
      <c r="BI665" s="60"/>
      <c r="BJ665" s="60"/>
      <c r="BK665" s="60"/>
      <c r="BL665" s="73"/>
      <c r="BM665" s="60"/>
      <c r="BN665" s="1"/>
      <c r="BO665" s="1"/>
      <c r="BP665" s="1"/>
      <c r="BQ665" s="60"/>
      <c r="BR665" s="377" t="s">
        <v>62</v>
      </c>
      <c r="BS665" s="378"/>
      <c r="BT665" s="378"/>
      <c r="BU665" s="378"/>
      <c r="BV665" s="378"/>
      <c r="BW665" s="378"/>
      <c r="BX665" s="378"/>
      <c r="BY665" s="378"/>
      <c r="BZ665" s="378"/>
      <c r="CA665" s="379"/>
      <c r="CB665" s="383" t="s">
        <v>79</v>
      </c>
      <c r="CC665" s="384"/>
      <c r="CD665" s="384"/>
      <c r="CE665" s="384"/>
      <c r="CF665" s="384"/>
      <c r="CG665" s="384"/>
      <c r="CH665" s="384"/>
      <c r="CI665" s="384"/>
      <c r="CJ665" s="384"/>
      <c r="CK665" s="384"/>
      <c r="CL665" s="384"/>
      <c r="CM665" s="384"/>
      <c r="CN665" s="384"/>
      <c r="CO665" s="384"/>
      <c r="CP665" s="384"/>
      <c r="CQ665" s="383"/>
      <c r="CR665" s="384"/>
      <c r="CS665" s="384"/>
      <c r="CT665" s="384"/>
      <c r="CU665" s="384"/>
      <c r="CV665" s="384"/>
      <c r="CW665" s="384"/>
      <c r="CX665" s="384"/>
      <c r="CY665" s="384"/>
      <c r="CZ665" s="384"/>
      <c r="DA665" s="384"/>
      <c r="DB665" s="384"/>
      <c r="DC665" s="384"/>
      <c r="DD665" s="384"/>
      <c r="DE665" s="384"/>
      <c r="DF665" s="384"/>
      <c r="DG665" s="384"/>
      <c r="DH665" s="384"/>
      <c r="DI665" s="384"/>
      <c r="DJ665" s="384"/>
      <c r="DK665" s="384"/>
      <c r="DL665" s="384"/>
      <c r="DM665" s="384"/>
      <c r="DN665" s="384"/>
      <c r="DO665" s="384"/>
      <c r="DP665" s="384"/>
      <c r="DQ665" s="384"/>
      <c r="DR665" s="384"/>
      <c r="DS665" s="384"/>
      <c r="DT665" s="387"/>
      <c r="DU665" s="60"/>
      <c r="DV665" s="1"/>
      <c r="DW665" s="1"/>
      <c r="DX665" s="1"/>
      <c r="DY665" s="1"/>
      <c r="DZ665" s="42"/>
    </row>
    <row r="666" spans="1:130" s="43" customFormat="1" ht="18.75" customHeight="1" thickBot="1" x14ac:dyDescent="0.45">
      <c r="A666" s="1"/>
      <c r="B666" s="1"/>
      <c r="C666" s="1"/>
      <c r="D666" s="60"/>
      <c r="E666" s="1"/>
      <c r="F666" s="60"/>
      <c r="G666" s="60"/>
      <c r="H666" s="60"/>
      <c r="I666" s="60"/>
      <c r="J666" s="60"/>
      <c r="K666" s="60"/>
      <c r="L666" s="60"/>
      <c r="M666" s="60"/>
      <c r="N666" s="60"/>
      <c r="O666" s="60"/>
      <c r="P666" s="60"/>
      <c r="Q666" s="60"/>
      <c r="R666" s="60"/>
      <c r="S666" s="60"/>
      <c r="T666" s="60"/>
      <c r="U666" s="1"/>
      <c r="V666" s="60"/>
      <c r="W666" s="60"/>
      <c r="X666" s="60"/>
      <c r="Y666" s="60"/>
      <c r="Z666" s="60"/>
      <c r="AA666" s="60"/>
      <c r="AB666" s="60"/>
      <c r="AC666" s="60"/>
      <c r="AD666" s="60"/>
      <c r="AE666" s="60"/>
      <c r="AF666" s="60"/>
      <c r="AG666" s="60"/>
      <c r="AH666" s="1"/>
      <c r="AI666" s="60"/>
      <c r="AJ666" s="60"/>
      <c r="AK666" s="60"/>
      <c r="AL666" s="60"/>
      <c r="AM666" s="60"/>
      <c r="AN666" s="60"/>
      <c r="AO666" s="60"/>
      <c r="AP666" s="60"/>
      <c r="AQ666" s="60"/>
      <c r="AR666" s="60"/>
      <c r="AS666" s="60"/>
      <c r="AT666" s="60"/>
      <c r="AU666" s="1"/>
      <c r="AV666" s="60"/>
      <c r="AW666" s="60"/>
      <c r="AX666" s="60"/>
      <c r="AY666" s="60"/>
      <c r="AZ666" s="60"/>
      <c r="BA666" s="60"/>
      <c r="BB666" s="60"/>
      <c r="BC666" s="60"/>
      <c r="BD666" s="60"/>
      <c r="BE666" s="60"/>
      <c r="BF666" s="60"/>
      <c r="BG666" s="60"/>
      <c r="BH666" s="60"/>
      <c r="BI666" s="60"/>
      <c r="BJ666" s="60"/>
      <c r="BK666" s="60"/>
      <c r="BL666" s="73"/>
      <c r="BM666" s="60"/>
      <c r="BN666" s="1"/>
      <c r="BO666" s="1"/>
      <c r="BP666" s="1"/>
      <c r="BQ666" s="60"/>
      <c r="BR666" s="380"/>
      <c r="BS666" s="381"/>
      <c r="BT666" s="381"/>
      <c r="BU666" s="381"/>
      <c r="BV666" s="381"/>
      <c r="BW666" s="381"/>
      <c r="BX666" s="381"/>
      <c r="BY666" s="381"/>
      <c r="BZ666" s="381"/>
      <c r="CA666" s="382"/>
      <c r="CB666" s="385"/>
      <c r="CC666" s="386"/>
      <c r="CD666" s="386"/>
      <c r="CE666" s="386"/>
      <c r="CF666" s="386"/>
      <c r="CG666" s="386"/>
      <c r="CH666" s="386"/>
      <c r="CI666" s="386"/>
      <c r="CJ666" s="386"/>
      <c r="CK666" s="386"/>
      <c r="CL666" s="386"/>
      <c r="CM666" s="386"/>
      <c r="CN666" s="386"/>
      <c r="CO666" s="386"/>
      <c r="CP666" s="386"/>
      <c r="CQ666" s="385"/>
      <c r="CR666" s="386"/>
      <c r="CS666" s="386"/>
      <c r="CT666" s="386"/>
      <c r="CU666" s="386"/>
      <c r="CV666" s="386"/>
      <c r="CW666" s="386"/>
      <c r="CX666" s="386"/>
      <c r="CY666" s="386"/>
      <c r="CZ666" s="386"/>
      <c r="DA666" s="386"/>
      <c r="DB666" s="386"/>
      <c r="DC666" s="386"/>
      <c r="DD666" s="386"/>
      <c r="DE666" s="386"/>
      <c r="DF666" s="386"/>
      <c r="DG666" s="386"/>
      <c r="DH666" s="386"/>
      <c r="DI666" s="386"/>
      <c r="DJ666" s="386"/>
      <c r="DK666" s="386"/>
      <c r="DL666" s="386"/>
      <c r="DM666" s="386"/>
      <c r="DN666" s="386"/>
      <c r="DO666" s="386"/>
      <c r="DP666" s="386"/>
      <c r="DQ666" s="386"/>
      <c r="DR666" s="386"/>
      <c r="DS666" s="386"/>
      <c r="DT666" s="388"/>
      <c r="DU666" s="60"/>
      <c r="DV666" s="1"/>
      <c r="DW666" s="1"/>
      <c r="DX666" s="1"/>
      <c r="DY666" s="1"/>
      <c r="DZ666" s="42"/>
    </row>
    <row r="667" spans="1:130" ht="18.75" customHeight="1" x14ac:dyDescent="0.4">
      <c r="F667" s="60"/>
      <c r="G667" s="60"/>
      <c r="H667" s="60"/>
      <c r="I667" s="60"/>
      <c r="J667" s="60"/>
      <c r="K667" s="60"/>
      <c r="L667" s="60"/>
      <c r="M667" s="60"/>
      <c r="N667" s="60"/>
      <c r="O667" s="60"/>
      <c r="P667" s="60"/>
      <c r="Q667" s="60"/>
      <c r="R667" s="60"/>
      <c r="S667" s="60"/>
      <c r="T667" s="60"/>
      <c r="V667" s="60"/>
      <c r="W667" s="60"/>
      <c r="X667" s="60"/>
      <c r="Y667" s="60"/>
      <c r="Z667" s="60"/>
      <c r="AA667" s="60"/>
      <c r="AB667" s="60"/>
      <c r="AC667" s="60"/>
      <c r="AD667" s="60"/>
      <c r="AE667" s="60"/>
      <c r="AF667" s="60"/>
      <c r="AG667" s="60"/>
      <c r="AI667" s="60"/>
      <c r="AJ667" s="60"/>
      <c r="AK667" s="60"/>
      <c r="AL667" s="60"/>
      <c r="AM667" s="60"/>
      <c r="AN667" s="60"/>
      <c r="AO667" s="60"/>
      <c r="AP667" s="60"/>
      <c r="AQ667" s="60"/>
      <c r="AR667" s="60"/>
      <c r="AS667" s="60"/>
      <c r="AT667" s="60"/>
      <c r="AV667" s="60"/>
      <c r="AW667" s="60"/>
      <c r="AX667" s="60"/>
      <c r="AY667" s="60"/>
      <c r="AZ667" s="60"/>
      <c r="BA667" s="60"/>
      <c r="BB667" s="60"/>
      <c r="BC667" s="60"/>
      <c r="BD667" s="60"/>
      <c r="BE667" s="60"/>
      <c r="BF667" s="60"/>
      <c r="BG667" s="60"/>
      <c r="BH667" s="60"/>
      <c r="BI667" s="60"/>
      <c r="BJ667" s="60"/>
      <c r="BK667" s="60"/>
    </row>
    <row r="668" spans="1:130" ht="18.75" customHeight="1" x14ac:dyDescent="0.4">
      <c r="F668" s="60"/>
      <c r="G668" s="60"/>
      <c r="H668" s="60"/>
      <c r="I668" s="60"/>
      <c r="J668" s="60"/>
      <c r="K668" s="60"/>
      <c r="L668" s="60"/>
      <c r="M668" s="60"/>
      <c r="N668" s="60"/>
      <c r="O668" s="60"/>
      <c r="P668" s="60"/>
      <c r="Q668" s="60"/>
      <c r="R668" s="60"/>
      <c r="S668" s="60"/>
      <c r="T668" s="60"/>
      <c r="V668" s="60"/>
      <c r="W668" s="60"/>
      <c r="X668" s="60"/>
      <c r="Y668" s="60"/>
      <c r="Z668" s="60"/>
      <c r="AA668" s="60"/>
      <c r="AB668" s="60"/>
      <c r="AC668" s="60"/>
      <c r="AD668" s="60"/>
      <c r="AE668" s="60"/>
      <c r="AF668" s="60"/>
      <c r="AG668" s="60"/>
      <c r="AI668" s="60"/>
      <c r="AJ668" s="60"/>
      <c r="AK668" s="60"/>
      <c r="AL668" s="60"/>
      <c r="AM668" s="60"/>
      <c r="AN668" s="60"/>
      <c r="AO668" s="60"/>
      <c r="AP668" s="60"/>
      <c r="AQ668" s="60"/>
      <c r="AR668" s="60"/>
      <c r="AS668" s="60"/>
      <c r="AT668" s="60"/>
      <c r="AV668" s="60"/>
      <c r="AW668" s="60"/>
      <c r="AX668" s="60"/>
      <c r="AY668" s="60"/>
      <c r="AZ668" s="60"/>
      <c r="BA668" s="60"/>
      <c r="BB668" s="60"/>
      <c r="BC668" s="60"/>
      <c r="BD668" s="60"/>
      <c r="BE668" s="60"/>
      <c r="BF668" s="60"/>
      <c r="BG668" s="60"/>
      <c r="BH668" s="60"/>
      <c r="BI668" s="60"/>
      <c r="BJ668" s="60"/>
      <c r="BK668" s="60"/>
    </row>
    <row r="669" spans="1:130" ht="18.75" customHeight="1" x14ac:dyDescent="0.4">
      <c r="F669" s="60"/>
      <c r="G669" s="60"/>
      <c r="H669" s="60"/>
      <c r="I669" s="60"/>
      <c r="J669" s="60"/>
      <c r="K669" s="60"/>
      <c r="L669" s="60"/>
      <c r="M669" s="60"/>
      <c r="N669" s="60"/>
      <c r="O669" s="60"/>
      <c r="P669" s="60"/>
      <c r="Q669" s="60"/>
      <c r="R669" s="60"/>
      <c r="S669" s="60"/>
      <c r="T669" s="60"/>
      <c r="V669" s="60"/>
      <c r="W669" s="60"/>
      <c r="X669" s="60"/>
      <c r="Y669" s="60"/>
      <c r="Z669" s="60"/>
      <c r="AA669" s="60"/>
      <c r="AB669" s="60"/>
      <c r="AC669" s="60"/>
      <c r="AD669" s="60"/>
      <c r="AE669" s="60"/>
      <c r="AF669" s="60"/>
      <c r="AG669" s="60"/>
      <c r="AI669" s="60"/>
      <c r="AJ669" s="60"/>
      <c r="AK669" s="60"/>
      <c r="AL669" s="60"/>
      <c r="AM669" s="60"/>
      <c r="AN669" s="60"/>
      <c r="AO669" s="60"/>
      <c r="AP669" s="60"/>
      <c r="AQ669" s="60"/>
      <c r="AR669" s="60"/>
      <c r="AS669" s="60"/>
      <c r="AT669" s="60"/>
      <c r="AV669" s="60"/>
      <c r="AW669" s="60"/>
      <c r="AX669" s="60"/>
      <c r="AY669" s="60"/>
      <c r="AZ669" s="60"/>
      <c r="BA669" s="60"/>
      <c r="BB669" s="60"/>
      <c r="BC669" s="60"/>
      <c r="BD669" s="60"/>
      <c r="BE669" s="60"/>
      <c r="BF669" s="60"/>
      <c r="BG669" s="60"/>
      <c r="BH669" s="60"/>
      <c r="BI669" s="60"/>
      <c r="BJ669" s="60"/>
      <c r="BK669" s="60"/>
    </row>
    <row r="670" spans="1:130" ht="18.75" customHeight="1" x14ac:dyDescent="0.4">
      <c r="F670" s="60"/>
      <c r="G670" s="60"/>
      <c r="H670" s="60"/>
      <c r="I670" s="60"/>
      <c r="J670" s="60"/>
      <c r="K670" s="60"/>
      <c r="L670" s="60"/>
      <c r="M670" s="60"/>
      <c r="N670" s="60"/>
      <c r="O670" s="60"/>
      <c r="P670" s="60"/>
      <c r="Q670" s="60"/>
      <c r="R670" s="60"/>
      <c r="S670" s="60"/>
      <c r="T670" s="60"/>
      <c r="V670" s="60"/>
      <c r="W670" s="60"/>
      <c r="X670" s="60"/>
      <c r="Y670" s="60"/>
      <c r="Z670" s="60"/>
      <c r="AA670" s="60"/>
      <c r="AB670" s="60"/>
      <c r="AC670" s="60"/>
      <c r="AD670" s="60"/>
      <c r="AE670" s="60"/>
      <c r="AF670" s="60"/>
      <c r="AG670" s="60"/>
      <c r="AI670" s="60"/>
      <c r="AJ670" s="60"/>
      <c r="AK670" s="60"/>
      <c r="AL670" s="60"/>
      <c r="AM670" s="60"/>
      <c r="AN670" s="60"/>
      <c r="AO670" s="60"/>
      <c r="AP670" s="60"/>
      <c r="AQ670" s="60"/>
      <c r="AR670" s="60"/>
      <c r="AS670" s="60"/>
      <c r="AT670" s="60"/>
      <c r="AV670" s="60"/>
      <c r="AW670" s="60"/>
      <c r="AX670" s="60"/>
      <c r="AY670" s="60"/>
      <c r="AZ670" s="60"/>
      <c r="BA670" s="60"/>
      <c r="BB670" s="60"/>
      <c r="BC670" s="60"/>
      <c r="BD670" s="60"/>
      <c r="BE670" s="60"/>
      <c r="BF670" s="60"/>
      <c r="BG670" s="60"/>
      <c r="BH670" s="60"/>
      <c r="BI670" s="60"/>
      <c r="BJ670" s="60"/>
      <c r="BK670" s="60"/>
    </row>
    <row r="671" spans="1:130" ht="18.75" customHeight="1" x14ac:dyDescent="0.4">
      <c r="F671" s="60"/>
      <c r="G671" s="60"/>
      <c r="H671" s="60"/>
      <c r="I671" s="60"/>
      <c r="J671" s="60"/>
      <c r="K671" s="60"/>
      <c r="L671" s="60"/>
      <c r="M671" s="60"/>
      <c r="N671" s="60"/>
      <c r="O671" s="60"/>
      <c r="P671" s="60"/>
      <c r="Q671" s="60"/>
      <c r="R671" s="60"/>
      <c r="S671" s="60"/>
      <c r="T671" s="60"/>
      <c r="V671" s="60"/>
      <c r="W671" s="60"/>
      <c r="X671" s="60"/>
      <c r="Y671" s="60"/>
      <c r="Z671" s="60"/>
      <c r="AA671" s="60"/>
      <c r="AB671" s="60"/>
      <c r="AC671" s="60"/>
      <c r="AD671" s="60"/>
      <c r="AE671" s="60"/>
      <c r="AF671" s="60"/>
      <c r="AG671" s="60"/>
      <c r="AI671" s="60"/>
      <c r="AJ671" s="60"/>
      <c r="AK671" s="60"/>
      <c r="AL671" s="60"/>
      <c r="AM671" s="60"/>
      <c r="AN671" s="60"/>
      <c r="AO671" s="60"/>
      <c r="AP671" s="60"/>
      <c r="AQ671" s="60"/>
      <c r="AR671" s="60"/>
      <c r="AS671" s="60"/>
      <c r="AT671" s="60"/>
      <c r="AV671" s="60"/>
      <c r="AW671" s="60"/>
      <c r="AX671" s="60"/>
      <c r="AY671" s="60"/>
      <c r="AZ671" s="60"/>
      <c r="BA671" s="60"/>
      <c r="BB671" s="60"/>
      <c r="BC671" s="60"/>
      <c r="BD671" s="60"/>
      <c r="BE671" s="60"/>
      <c r="BF671" s="60"/>
      <c r="BG671" s="60"/>
      <c r="BH671" s="60"/>
      <c r="BI671" s="60"/>
      <c r="BJ671" s="60"/>
      <c r="BK671" s="60"/>
    </row>
    <row r="672" spans="1:130" ht="18.75" customHeight="1" x14ac:dyDescent="0.4">
      <c r="F672" s="60"/>
      <c r="G672" s="60"/>
      <c r="H672" s="60"/>
      <c r="I672" s="60"/>
      <c r="J672" s="60"/>
      <c r="K672" s="60"/>
      <c r="L672" s="60"/>
      <c r="M672" s="60"/>
      <c r="N672" s="60"/>
      <c r="O672" s="60"/>
      <c r="P672" s="60"/>
      <c r="Q672" s="60"/>
      <c r="R672" s="60"/>
      <c r="S672" s="60"/>
      <c r="T672" s="60"/>
      <c r="V672" s="60"/>
      <c r="W672" s="60"/>
      <c r="X672" s="60"/>
      <c r="Y672" s="60"/>
      <c r="Z672" s="60"/>
      <c r="AA672" s="60"/>
      <c r="AB672" s="60"/>
      <c r="AC672" s="60"/>
      <c r="AD672" s="60"/>
      <c r="AE672" s="60"/>
      <c r="AF672" s="60"/>
      <c r="AG672" s="60"/>
      <c r="AI672" s="60"/>
      <c r="AJ672" s="60"/>
      <c r="AK672" s="60"/>
      <c r="AL672" s="60"/>
      <c r="AM672" s="60"/>
      <c r="AN672" s="60"/>
      <c r="AO672" s="60"/>
      <c r="AP672" s="60"/>
      <c r="AQ672" s="60"/>
      <c r="AR672" s="60"/>
      <c r="AS672" s="60"/>
      <c r="AT672" s="60"/>
      <c r="AV672" s="60"/>
      <c r="AW672" s="60"/>
      <c r="AX672" s="60"/>
      <c r="AY672" s="60"/>
      <c r="AZ672" s="60"/>
      <c r="BA672" s="60"/>
      <c r="BB672" s="60"/>
      <c r="BC672" s="60"/>
      <c r="BD672" s="60"/>
      <c r="BE672" s="60"/>
      <c r="BF672" s="60"/>
      <c r="BG672" s="60"/>
      <c r="BH672" s="60"/>
      <c r="BI672" s="60"/>
      <c r="BJ672" s="60"/>
      <c r="BK672" s="60"/>
    </row>
    <row r="673" spans="1:196" ht="18.75" customHeight="1" x14ac:dyDescent="0.4">
      <c r="A673" s="748">
        <v>9</v>
      </c>
      <c r="B673" s="748"/>
      <c r="C673" s="748"/>
      <c r="D673" s="748"/>
      <c r="E673" s="748"/>
      <c r="F673" s="748"/>
      <c r="G673" s="748"/>
      <c r="H673" s="748"/>
      <c r="I673" s="748"/>
      <c r="J673" s="748"/>
      <c r="K673" s="748"/>
      <c r="L673" s="748"/>
      <c r="M673" s="748"/>
      <c r="N673" s="748"/>
      <c r="O673" s="748"/>
      <c r="P673" s="748"/>
      <c r="Q673" s="748"/>
      <c r="R673" s="748"/>
      <c r="S673" s="748"/>
      <c r="T673" s="748"/>
      <c r="U673" s="748"/>
      <c r="V673" s="748"/>
      <c r="W673" s="748"/>
      <c r="X673" s="748"/>
      <c r="Y673" s="748"/>
      <c r="Z673" s="748"/>
      <c r="AA673" s="748"/>
      <c r="AB673" s="748"/>
      <c r="AC673" s="748"/>
      <c r="AD673" s="748"/>
      <c r="AE673" s="748"/>
      <c r="AF673" s="748"/>
      <c r="AG673" s="748"/>
      <c r="AH673" s="748"/>
      <c r="AI673" s="748"/>
      <c r="AJ673" s="748"/>
      <c r="AK673" s="748"/>
      <c r="AL673" s="748"/>
      <c r="AM673" s="748"/>
      <c r="AN673" s="748"/>
      <c r="AO673" s="748"/>
      <c r="AP673" s="748"/>
      <c r="AQ673" s="748"/>
      <c r="AR673" s="748"/>
      <c r="AS673" s="748"/>
      <c r="AT673" s="748"/>
      <c r="AU673" s="748"/>
      <c r="AV673" s="748"/>
      <c r="AW673" s="748"/>
      <c r="AX673" s="748"/>
      <c r="AY673" s="748"/>
      <c r="AZ673" s="748"/>
      <c r="BA673" s="748"/>
      <c r="BB673" s="748"/>
      <c r="BC673" s="748"/>
      <c r="BD673" s="748"/>
      <c r="BE673" s="748"/>
      <c r="BF673" s="748"/>
      <c r="BG673" s="748"/>
      <c r="BH673" s="748"/>
      <c r="BI673" s="748"/>
      <c r="BJ673" s="748"/>
      <c r="BK673" s="748"/>
      <c r="BL673" s="748"/>
      <c r="BM673" s="748"/>
      <c r="BN673" s="748"/>
    </row>
    <row r="675" spans="1:196" s="43" customFormat="1" ht="18.75" customHeight="1" x14ac:dyDescent="0.4">
      <c r="A675" s="1"/>
      <c r="B675" s="1"/>
      <c r="C675" s="205" t="s">
        <v>269</v>
      </c>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205" t="s">
        <v>269</v>
      </c>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42"/>
    </row>
    <row r="676" spans="1:196" s="43" customFormat="1" ht="18.75" customHeight="1" x14ac:dyDescent="0.4">
      <c r="A676" s="163"/>
      <c r="B676" s="60"/>
      <c r="C676" s="60"/>
      <c r="D676" s="60"/>
      <c r="E676" s="60"/>
      <c r="F676" s="60"/>
      <c r="G676" s="60"/>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316" t="s">
        <v>279</v>
      </c>
      <c r="BF676" s="317"/>
      <c r="BG676" s="317"/>
      <c r="BH676" s="317"/>
      <c r="BI676" s="317"/>
      <c r="BJ676" s="317"/>
      <c r="BK676" s="317"/>
      <c r="BL676" s="318"/>
      <c r="BM676" s="1"/>
      <c r="BN676" s="1"/>
      <c r="BO676" s="163"/>
      <c r="BP676" s="60"/>
      <c r="BQ676" s="205"/>
      <c r="BR676" s="60"/>
      <c r="BS676" s="60"/>
      <c r="BT676" s="60"/>
      <c r="BU676" s="60"/>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316" t="s">
        <v>216</v>
      </c>
      <c r="DT676" s="317"/>
      <c r="DU676" s="317"/>
      <c r="DV676" s="317"/>
      <c r="DW676" s="317"/>
      <c r="DX676" s="317"/>
      <c r="DY676" s="317"/>
      <c r="DZ676" s="318"/>
      <c r="EA676" s="1"/>
      <c r="EB676" s="1"/>
      <c r="EC676" s="1"/>
      <c r="ED676" s="1"/>
      <c r="EE676" s="42"/>
    </row>
    <row r="677" spans="1:196" ht="18.75" customHeight="1" x14ac:dyDescent="0.4">
      <c r="A677" s="60"/>
      <c r="B677" s="60"/>
      <c r="C677" s="60"/>
      <c r="D677" s="60"/>
      <c r="E677" s="60"/>
      <c r="F677" s="60"/>
      <c r="G677" s="60"/>
      <c r="BE677" s="319"/>
      <c r="BF677" s="320"/>
      <c r="BG677" s="320"/>
      <c r="BH677" s="320"/>
      <c r="BI677" s="320"/>
      <c r="BJ677" s="320"/>
      <c r="BK677" s="320"/>
      <c r="BL677" s="321"/>
      <c r="BO677" s="60"/>
      <c r="BP677" s="60"/>
      <c r="BQ677" s="60"/>
      <c r="BR677" s="60"/>
      <c r="BS677" s="60"/>
      <c r="BT677" s="60"/>
      <c r="BU677" s="60"/>
      <c r="DS677" s="319"/>
      <c r="DT677" s="320"/>
      <c r="DU677" s="320"/>
      <c r="DV677" s="320"/>
      <c r="DW677" s="320"/>
      <c r="DX677" s="320"/>
      <c r="DY677" s="320"/>
      <c r="DZ677" s="321"/>
    </row>
    <row r="678" spans="1:196" ht="18.75" customHeight="1" x14ac:dyDescent="0.4">
      <c r="B678" s="60"/>
      <c r="C678" s="207" t="s">
        <v>76</v>
      </c>
      <c r="D678" s="60"/>
      <c r="E678" s="60"/>
      <c r="F678" s="60"/>
      <c r="G678" s="60"/>
      <c r="BP678" s="60"/>
      <c r="BQ678" s="207" t="s">
        <v>76</v>
      </c>
      <c r="BR678" s="60"/>
      <c r="BS678" s="60"/>
      <c r="BT678" s="60"/>
      <c r="BU678" s="60"/>
    </row>
    <row r="679" spans="1:196" ht="18.75" customHeight="1" thickBot="1" x14ac:dyDescent="0.45">
      <c r="A679" s="61"/>
      <c r="B679" s="60"/>
      <c r="C679" s="60"/>
      <c r="D679" s="60"/>
      <c r="E679" s="60"/>
      <c r="F679" s="60"/>
      <c r="G679" s="60"/>
      <c r="H679" s="60"/>
      <c r="I679" s="60"/>
      <c r="J679" s="60"/>
      <c r="K679" s="60"/>
      <c r="L679" s="60"/>
      <c r="M679" s="60"/>
      <c r="N679" s="60"/>
      <c r="O679" s="60"/>
      <c r="P679" s="60"/>
      <c r="Q679" s="60"/>
      <c r="R679" s="60"/>
      <c r="S679" s="60"/>
      <c r="T679" s="60"/>
      <c r="U679" s="60"/>
      <c r="V679" s="60"/>
      <c r="W679" s="60"/>
      <c r="X679" s="60"/>
      <c r="Y679" s="60"/>
      <c r="Z679" s="60"/>
      <c r="AA679" s="60"/>
      <c r="BO679" s="61"/>
      <c r="BP679" s="60"/>
      <c r="BQ679" s="60"/>
      <c r="BR679" s="60"/>
      <c r="BS679" s="60"/>
      <c r="BT679" s="60"/>
      <c r="BU679" s="60"/>
    </row>
    <row r="680" spans="1:196" ht="18.75" customHeight="1" x14ac:dyDescent="0.4">
      <c r="D680" s="60"/>
      <c r="E680" s="60"/>
      <c r="F680" s="60"/>
      <c r="G680" s="60"/>
      <c r="H680" s="60"/>
      <c r="I680" s="60"/>
      <c r="J680" s="60"/>
      <c r="K680" s="60"/>
      <c r="L680" s="60"/>
      <c r="M680" s="60"/>
      <c r="N680" s="60"/>
      <c r="O680" s="60"/>
      <c r="P680" s="60"/>
      <c r="Q680" s="60"/>
      <c r="R680" s="60"/>
      <c r="S680" s="60"/>
      <c r="T680" s="60"/>
      <c r="U680" s="60"/>
      <c r="V680" s="60"/>
      <c r="Z680" s="60"/>
      <c r="AA680" s="60"/>
      <c r="AB680" s="60"/>
      <c r="AC680" s="60"/>
      <c r="AD680" s="60"/>
      <c r="AE680" s="60"/>
      <c r="AF680" s="60"/>
      <c r="AG680" s="60"/>
      <c r="AH680" s="60"/>
      <c r="AI680" s="60"/>
      <c r="AJ680" s="60"/>
      <c r="AK680" s="60"/>
      <c r="AL680" s="60"/>
      <c r="AM680" s="60"/>
      <c r="AN680" s="60"/>
      <c r="AO680" s="60"/>
      <c r="AP680" s="60"/>
      <c r="AQ680" s="60"/>
      <c r="AR680" s="60"/>
      <c r="AS680" s="60"/>
      <c r="AT680" s="60"/>
      <c r="AU680" s="60"/>
      <c r="AV680" s="60"/>
      <c r="AW680" s="60"/>
      <c r="AX680" s="60"/>
      <c r="AY680" s="60"/>
      <c r="AZ680" s="60"/>
      <c r="BA680" s="60"/>
      <c r="BB680" s="60"/>
      <c r="BC680" s="60"/>
      <c r="BD680" s="60"/>
      <c r="BE680" s="60"/>
      <c r="BF680" s="60"/>
      <c r="BG680" s="60"/>
      <c r="BH680" s="60"/>
      <c r="BI680" s="60"/>
      <c r="BJ680" s="60"/>
      <c r="BK680" s="60"/>
      <c r="BL680" s="60"/>
      <c r="BM680" s="60"/>
      <c r="BR680" s="338" t="s">
        <v>64</v>
      </c>
      <c r="BS680" s="339"/>
      <c r="BT680" s="339"/>
      <c r="BU680" s="339"/>
      <c r="BV680" s="339"/>
      <c r="BW680" s="339"/>
      <c r="BX680" s="339"/>
      <c r="BY680" s="368"/>
      <c r="BZ680" s="367" t="s">
        <v>54</v>
      </c>
      <c r="CA680" s="339"/>
      <c r="CB680" s="339"/>
      <c r="CC680" s="339"/>
      <c r="CD680" s="339"/>
      <c r="CE680" s="339"/>
      <c r="CF680" s="339"/>
      <c r="CG680" s="368"/>
      <c r="CH680" s="367" t="s">
        <v>63</v>
      </c>
      <c r="CI680" s="339"/>
      <c r="CJ680" s="339"/>
      <c r="CK680" s="339"/>
      <c r="CL680" s="339"/>
      <c r="CM680" s="339"/>
      <c r="CN680" s="339"/>
      <c r="CO680" s="368"/>
      <c r="CP680" s="371" t="s">
        <v>65</v>
      </c>
      <c r="CQ680" s="372"/>
      <c r="CR680" s="372"/>
      <c r="CS680" s="372"/>
      <c r="CT680" s="372"/>
      <c r="CU680" s="372"/>
      <c r="CV680" s="372"/>
      <c r="CW680" s="372"/>
      <c r="CX680" s="372"/>
      <c r="CY680" s="372"/>
      <c r="CZ680" s="372"/>
      <c r="DA680" s="372"/>
      <c r="DB680" s="372"/>
      <c r="DC680" s="372"/>
      <c r="DD680" s="372"/>
      <c r="DE680" s="372"/>
      <c r="DF680" s="372"/>
      <c r="DG680" s="372"/>
      <c r="DH680" s="372"/>
      <c r="DI680" s="373"/>
      <c r="DJ680" s="367" t="s">
        <v>66</v>
      </c>
      <c r="DK680" s="339"/>
      <c r="DL680" s="339"/>
      <c r="DM680" s="339"/>
      <c r="DN680" s="339"/>
      <c r="DO680" s="339"/>
      <c r="DP680" s="339"/>
      <c r="DQ680" s="368"/>
      <c r="DR680" s="367" t="s">
        <v>56</v>
      </c>
      <c r="DS680" s="339"/>
      <c r="DT680" s="339"/>
      <c r="DU680" s="339"/>
      <c r="DV680" s="339"/>
      <c r="DW680" s="339"/>
      <c r="DX680" s="339"/>
      <c r="DY680" s="340"/>
      <c r="DZ680" s="60"/>
      <c r="EA680" s="60"/>
      <c r="EE680" s="66"/>
      <c r="EF680" s="66"/>
      <c r="EG680" s="66"/>
      <c r="EH680" s="66"/>
      <c r="EI680" s="66"/>
      <c r="EJ680" s="66"/>
      <c r="EK680" s="66"/>
      <c r="EL680" s="66"/>
      <c r="EM680" s="66"/>
      <c r="EN680" s="66"/>
      <c r="EO680" s="66"/>
      <c r="EP680" s="66"/>
      <c r="EQ680" s="66"/>
      <c r="ER680" s="66"/>
      <c r="ES680" s="66"/>
      <c r="ET680" s="66"/>
      <c r="EU680" s="66"/>
      <c r="EV680" s="66"/>
      <c r="EW680" s="66"/>
      <c r="EX680" s="66"/>
      <c r="EY680" s="66"/>
      <c r="EZ680" s="66"/>
      <c r="FA680" s="66"/>
      <c r="FB680" s="66"/>
      <c r="FC680" s="66"/>
      <c r="FD680" s="66"/>
      <c r="FE680" s="66"/>
      <c r="FF680" s="66"/>
      <c r="FG680" s="66"/>
      <c r="FH680" s="66"/>
      <c r="FI680" s="66"/>
      <c r="FJ680" s="66"/>
      <c r="FK680" s="66"/>
      <c r="FL680" s="66"/>
      <c r="FM680" s="66"/>
      <c r="FN680" s="66"/>
      <c r="FO680" s="66"/>
      <c r="FP680" s="66"/>
      <c r="FQ680" s="66"/>
      <c r="FR680" s="66"/>
      <c r="FS680" s="66"/>
      <c r="FT680" s="66"/>
      <c r="FU680" s="66"/>
      <c r="FV680" s="66"/>
      <c r="FW680" s="66"/>
      <c r="FX680" s="66"/>
      <c r="FY680" s="66"/>
      <c r="FZ680" s="66"/>
      <c r="GA680" s="66"/>
      <c r="GB680" s="66"/>
      <c r="GC680" s="66"/>
      <c r="GD680" s="66"/>
      <c r="GE680" s="66"/>
      <c r="GF680" s="66"/>
      <c r="GG680" s="66"/>
      <c r="GH680" s="66"/>
      <c r="GI680" s="66"/>
      <c r="GJ680" s="66"/>
      <c r="GK680" s="66"/>
      <c r="GL680" s="66"/>
      <c r="GM680" s="66"/>
      <c r="GN680" s="214"/>
    </row>
    <row r="681" spans="1:196" ht="18.75" customHeight="1" thickBot="1" x14ac:dyDescent="0.45">
      <c r="D681" s="60"/>
      <c r="E681" s="60"/>
      <c r="F681" s="60"/>
      <c r="G681" s="60"/>
      <c r="H681" s="60"/>
      <c r="I681" s="60"/>
      <c r="J681" s="60"/>
      <c r="K681" s="60"/>
      <c r="L681" s="60"/>
      <c r="M681" s="60"/>
      <c r="N681" s="60"/>
      <c r="O681" s="60"/>
      <c r="P681" s="60"/>
      <c r="Q681" s="60"/>
      <c r="R681" s="60"/>
      <c r="S681" s="60"/>
      <c r="T681" s="60"/>
      <c r="U681" s="60"/>
      <c r="V681" s="60"/>
      <c r="Z681" s="60"/>
      <c r="AA681" s="60"/>
      <c r="AB681" s="60"/>
      <c r="AC681" s="60"/>
      <c r="AD681" s="60"/>
      <c r="AE681" s="60"/>
      <c r="AF681" s="60"/>
      <c r="AG681" s="60"/>
      <c r="AH681" s="60"/>
      <c r="AI681" s="60"/>
      <c r="AJ681" s="60"/>
      <c r="AK681" s="60"/>
      <c r="AL681" s="60"/>
      <c r="AM681" s="60"/>
      <c r="AN681" s="60"/>
      <c r="AO681" s="60"/>
      <c r="AP681" s="60"/>
      <c r="AQ681" s="60"/>
      <c r="AR681" s="60"/>
      <c r="AS681" s="60"/>
      <c r="AT681" s="60"/>
      <c r="AU681" s="60"/>
      <c r="AV681" s="60"/>
      <c r="AW681" s="60"/>
      <c r="AX681" s="60"/>
      <c r="AY681" s="60"/>
      <c r="AZ681" s="60"/>
      <c r="BA681" s="60"/>
      <c r="BB681" s="60"/>
      <c r="BC681" s="60"/>
      <c r="BD681" s="60"/>
      <c r="BE681" s="60"/>
      <c r="BF681" s="60"/>
      <c r="BG681" s="60"/>
      <c r="BH681" s="60"/>
      <c r="BI681" s="60"/>
      <c r="BJ681" s="60"/>
      <c r="BK681" s="60"/>
      <c r="BL681" s="60"/>
      <c r="BM681" s="60"/>
      <c r="BR681" s="341"/>
      <c r="BS681" s="342"/>
      <c r="BT681" s="342"/>
      <c r="BU681" s="342"/>
      <c r="BV681" s="342"/>
      <c r="BW681" s="342"/>
      <c r="BX681" s="342"/>
      <c r="BY681" s="370"/>
      <c r="BZ681" s="369"/>
      <c r="CA681" s="342"/>
      <c r="CB681" s="342"/>
      <c r="CC681" s="342"/>
      <c r="CD681" s="342"/>
      <c r="CE681" s="342"/>
      <c r="CF681" s="342"/>
      <c r="CG681" s="370"/>
      <c r="CH681" s="369"/>
      <c r="CI681" s="342"/>
      <c r="CJ681" s="342"/>
      <c r="CK681" s="342"/>
      <c r="CL681" s="342"/>
      <c r="CM681" s="342"/>
      <c r="CN681" s="342"/>
      <c r="CO681" s="370"/>
      <c r="CP681" s="374" t="s">
        <v>280</v>
      </c>
      <c r="CQ681" s="375"/>
      <c r="CR681" s="375"/>
      <c r="CS681" s="375"/>
      <c r="CT681" s="375"/>
      <c r="CU681" s="375"/>
      <c r="CV681" s="375"/>
      <c r="CW681" s="375"/>
      <c r="CX681" s="375"/>
      <c r="CY681" s="376"/>
      <c r="CZ681" s="374" t="s">
        <v>281</v>
      </c>
      <c r="DA681" s="375"/>
      <c r="DB681" s="375"/>
      <c r="DC681" s="375"/>
      <c r="DD681" s="375"/>
      <c r="DE681" s="375"/>
      <c r="DF681" s="375"/>
      <c r="DG681" s="375"/>
      <c r="DH681" s="375"/>
      <c r="DI681" s="376"/>
      <c r="DJ681" s="369"/>
      <c r="DK681" s="342"/>
      <c r="DL681" s="342"/>
      <c r="DM681" s="342"/>
      <c r="DN681" s="342"/>
      <c r="DO681" s="342"/>
      <c r="DP681" s="342"/>
      <c r="DQ681" s="370"/>
      <c r="DR681" s="369"/>
      <c r="DS681" s="342"/>
      <c r="DT681" s="342"/>
      <c r="DU681" s="342"/>
      <c r="DV681" s="342"/>
      <c r="DW681" s="342"/>
      <c r="DX681" s="342"/>
      <c r="DY681" s="343"/>
      <c r="DZ681" s="60"/>
      <c r="EA681" s="60"/>
      <c r="EE681" s="66"/>
      <c r="EF681" s="66"/>
      <c r="EG681" s="66"/>
      <c r="EH681" s="66"/>
      <c r="EI681" s="66"/>
      <c r="EJ681" s="66"/>
      <c r="EK681" s="66"/>
      <c r="EL681" s="66"/>
      <c r="EM681" s="66"/>
      <c r="EN681" s="66"/>
      <c r="EO681" s="66"/>
      <c r="EP681" s="66"/>
      <c r="EQ681" s="66"/>
      <c r="ER681" s="66"/>
      <c r="ES681" s="66"/>
      <c r="ET681" s="66"/>
      <c r="EU681" s="66"/>
      <c r="EV681" s="66"/>
      <c r="EW681" s="66"/>
      <c r="EX681" s="66"/>
      <c r="EY681" s="66"/>
      <c r="EZ681" s="66"/>
      <c r="FA681" s="66"/>
      <c r="FB681" s="66"/>
      <c r="FC681" s="66"/>
      <c r="FD681" s="66"/>
      <c r="FE681" s="66"/>
      <c r="FF681" s="66"/>
      <c r="FG681" s="66"/>
      <c r="FH681" s="66"/>
      <c r="FI681" s="66"/>
      <c r="FJ681" s="66"/>
      <c r="FK681" s="66"/>
      <c r="FL681" s="66"/>
      <c r="FM681" s="66"/>
      <c r="FN681" s="66"/>
      <c r="FO681" s="66"/>
      <c r="FP681" s="66"/>
      <c r="FQ681" s="66"/>
      <c r="FR681" s="66"/>
      <c r="FS681" s="66"/>
      <c r="FT681" s="66"/>
      <c r="FU681" s="66"/>
      <c r="FV681" s="66"/>
      <c r="FW681" s="66"/>
      <c r="FX681" s="66"/>
      <c r="FY681" s="66"/>
      <c r="FZ681" s="66"/>
      <c r="GA681" s="66"/>
      <c r="GB681" s="66"/>
      <c r="GC681" s="66"/>
      <c r="GD681" s="66"/>
      <c r="GE681" s="66"/>
      <c r="GF681" s="66"/>
      <c r="GG681" s="66"/>
      <c r="GH681" s="66"/>
      <c r="GI681" s="66"/>
      <c r="GJ681" s="66"/>
      <c r="GK681" s="66"/>
      <c r="GL681" s="66"/>
      <c r="GM681" s="66"/>
      <c r="GN681" s="214"/>
    </row>
    <row r="682" spans="1:196" ht="26.1" customHeight="1" x14ac:dyDescent="0.4">
      <c r="D682" s="60"/>
      <c r="E682" s="60"/>
      <c r="F682" s="60"/>
      <c r="G682" s="60"/>
      <c r="H682" s="60"/>
      <c r="I682" s="60"/>
      <c r="J682" s="60"/>
      <c r="K682" s="60"/>
      <c r="L682" s="60"/>
      <c r="M682" s="60"/>
      <c r="N682" s="60"/>
      <c r="O682" s="60"/>
      <c r="P682" s="60"/>
      <c r="Q682" s="60"/>
      <c r="R682" s="60"/>
      <c r="S682" s="60"/>
      <c r="T682" s="60"/>
      <c r="U682" s="60"/>
      <c r="V682" s="60"/>
      <c r="Z682" s="60"/>
      <c r="AA682" s="60"/>
      <c r="AB682" s="60"/>
      <c r="AC682" s="60"/>
      <c r="AD682" s="60"/>
      <c r="AE682" s="60"/>
      <c r="AF682" s="60"/>
      <c r="AG682" s="60"/>
      <c r="AH682" s="60"/>
      <c r="AI682" s="60"/>
      <c r="AJ682" s="60"/>
      <c r="AK682" s="60"/>
      <c r="AL682" s="60"/>
      <c r="AM682" s="60"/>
      <c r="AN682" s="60"/>
      <c r="AO682" s="60"/>
      <c r="AP682" s="60"/>
      <c r="AQ682" s="60"/>
      <c r="AR682" s="60"/>
      <c r="AS682" s="60"/>
      <c r="AT682" s="60"/>
      <c r="AU682" s="60"/>
      <c r="AV682" s="60"/>
      <c r="AW682" s="60"/>
      <c r="AX682" s="60"/>
      <c r="AY682" s="60"/>
      <c r="AZ682" s="60"/>
      <c r="BA682" s="60"/>
      <c r="BB682" s="60"/>
      <c r="BC682" s="60"/>
      <c r="BD682" s="60"/>
      <c r="BE682" s="60"/>
      <c r="BF682" s="60"/>
      <c r="BG682" s="60"/>
      <c r="BH682" s="60"/>
      <c r="BI682" s="60"/>
      <c r="BJ682" s="60"/>
      <c r="BK682" s="60"/>
      <c r="BL682" s="73"/>
      <c r="BM682" s="60"/>
      <c r="BR682" s="360" t="s">
        <v>78</v>
      </c>
      <c r="BS682" s="358"/>
      <c r="BT682" s="358"/>
      <c r="BU682" s="358"/>
      <c r="BV682" s="358"/>
      <c r="BW682" s="358"/>
      <c r="BX682" s="358"/>
      <c r="BY682" s="358"/>
      <c r="BZ682" s="358" t="s">
        <v>79</v>
      </c>
      <c r="CA682" s="358"/>
      <c r="CB682" s="358"/>
      <c r="CC682" s="358"/>
      <c r="CD682" s="358"/>
      <c r="CE682" s="358"/>
      <c r="CF682" s="358"/>
      <c r="CG682" s="358"/>
      <c r="CH682" s="358">
        <v>1</v>
      </c>
      <c r="CI682" s="358"/>
      <c r="CJ682" s="358"/>
      <c r="CK682" s="358"/>
      <c r="CL682" s="358"/>
      <c r="CM682" s="358"/>
      <c r="CN682" s="358"/>
      <c r="CO682" s="358"/>
      <c r="CP682" s="361" t="s">
        <v>0</v>
      </c>
      <c r="CQ682" s="362"/>
      <c r="CR682" s="362"/>
      <c r="CS682" s="362"/>
      <c r="CT682" s="362"/>
      <c r="CU682" s="362"/>
      <c r="CV682" s="362"/>
      <c r="CW682" s="362"/>
      <c r="CX682" s="362"/>
      <c r="CY682" s="363"/>
      <c r="CZ682" s="364" t="s">
        <v>125</v>
      </c>
      <c r="DA682" s="365"/>
      <c r="DB682" s="365"/>
      <c r="DC682" s="365"/>
      <c r="DD682" s="365"/>
      <c r="DE682" s="365"/>
      <c r="DF682" s="365"/>
      <c r="DG682" s="365"/>
      <c r="DH682" s="365"/>
      <c r="DI682" s="366"/>
      <c r="DJ682" s="358" t="s">
        <v>134</v>
      </c>
      <c r="DK682" s="358"/>
      <c r="DL682" s="358"/>
      <c r="DM682" s="358"/>
      <c r="DN682" s="358"/>
      <c r="DO682" s="358"/>
      <c r="DP682" s="358"/>
      <c r="DQ682" s="358"/>
      <c r="DR682" s="358"/>
      <c r="DS682" s="358"/>
      <c r="DT682" s="358"/>
      <c r="DU682" s="358"/>
      <c r="DV682" s="358"/>
      <c r="DW682" s="358"/>
      <c r="DX682" s="358"/>
      <c r="DY682" s="359"/>
      <c r="DZ682" s="60"/>
      <c r="EA682" s="60"/>
      <c r="EE682" s="66"/>
      <c r="EF682" s="66"/>
      <c r="EG682" s="66"/>
      <c r="EH682" s="66"/>
      <c r="EI682" s="66"/>
      <c r="EJ682" s="66"/>
      <c r="EK682" s="66"/>
      <c r="EL682" s="66"/>
      <c r="EM682" s="66"/>
      <c r="EN682" s="66"/>
      <c r="EO682" s="66"/>
      <c r="EP682" s="66"/>
      <c r="EQ682" s="66"/>
      <c r="ER682" s="66"/>
      <c r="ES682" s="66"/>
      <c r="ET682" s="66"/>
      <c r="EU682" s="66"/>
      <c r="EV682" s="66"/>
      <c r="EW682" s="66"/>
      <c r="EX682" s="66"/>
      <c r="EY682" s="66"/>
      <c r="EZ682" s="66"/>
      <c r="FA682" s="66"/>
      <c r="FB682" s="66"/>
      <c r="FC682" s="66"/>
      <c r="FD682" s="66"/>
      <c r="FE682" s="66"/>
      <c r="FF682" s="66"/>
      <c r="FG682" s="66"/>
      <c r="FH682" s="66"/>
      <c r="FI682" s="66"/>
      <c r="FJ682" s="66"/>
      <c r="FK682" s="66"/>
      <c r="FL682" s="66"/>
      <c r="FM682" s="66"/>
      <c r="FN682" s="66"/>
      <c r="FO682" s="66"/>
      <c r="FP682" s="66"/>
      <c r="FQ682" s="66"/>
      <c r="FR682" s="66"/>
      <c r="FS682" s="66"/>
      <c r="FT682" s="66"/>
      <c r="FU682" s="66"/>
      <c r="FV682" s="66"/>
      <c r="FW682" s="66"/>
      <c r="FX682" s="66"/>
      <c r="FY682" s="66"/>
      <c r="FZ682" s="66"/>
      <c r="GA682" s="66"/>
      <c r="GB682" s="66"/>
      <c r="GC682" s="66"/>
      <c r="GD682" s="66"/>
      <c r="GE682" s="66"/>
      <c r="GF682" s="66"/>
      <c r="GG682" s="66"/>
      <c r="GH682" s="66"/>
      <c r="GI682" s="66"/>
      <c r="GJ682" s="66"/>
      <c r="GK682" s="66"/>
      <c r="GL682" s="66"/>
      <c r="GM682" s="66"/>
      <c r="GN682" s="215"/>
    </row>
    <row r="683" spans="1:196" ht="26.1" customHeight="1" x14ac:dyDescent="0.4">
      <c r="D683" s="60"/>
      <c r="E683" s="60"/>
      <c r="F683" s="60"/>
      <c r="G683" s="60"/>
      <c r="H683" s="60"/>
      <c r="I683" s="60"/>
      <c r="J683" s="60"/>
      <c r="K683" s="60"/>
      <c r="L683" s="60"/>
      <c r="M683" s="60"/>
      <c r="N683" s="60"/>
      <c r="O683" s="60"/>
      <c r="P683" s="60"/>
      <c r="Q683" s="60"/>
      <c r="R683" s="60"/>
      <c r="S683" s="60"/>
      <c r="T683" s="60"/>
      <c r="U683" s="60"/>
      <c r="V683" s="60"/>
      <c r="Z683" s="60"/>
      <c r="AA683" s="60"/>
      <c r="AB683" s="60"/>
      <c r="AC683" s="60"/>
      <c r="AD683" s="60"/>
      <c r="AE683" s="60"/>
      <c r="AF683" s="60"/>
      <c r="AG683" s="60"/>
      <c r="AH683" s="60"/>
      <c r="AI683" s="60"/>
      <c r="AJ683" s="60"/>
      <c r="AK683" s="60"/>
      <c r="AL683" s="60"/>
      <c r="AM683" s="60"/>
      <c r="AN683" s="60"/>
      <c r="AO683" s="60"/>
      <c r="AP683" s="60"/>
      <c r="AQ683" s="60"/>
      <c r="AR683" s="60"/>
      <c r="AS683" s="60"/>
      <c r="AT683" s="60"/>
      <c r="AU683" s="60"/>
      <c r="AV683" s="60"/>
      <c r="AW683" s="60"/>
      <c r="AX683" s="60"/>
      <c r="AY683" s="60"/>
      <c r="AZ683" s="60"/>
      <c r="BA683" s="60"/>
      <c r="BB683" s="60"/>
      <c r="BC683" s="60"/>
      <c r="BD683" s="60"/>
      <c r="BE683" s="60"/>
      <c r="BF683" s="60"/>
      <c r="BG683" s="60"/>
      <c r="BH683" s="60"/>
      <c r="BI683" s="60"/>
      <c r="BJ683" s="60"/>
      <c r="BK683" s="60"/>
      <c r="BL683" s="73"/>
      <c r="BM683" s="60"/>
      <c r="BR683" s="357"/>
      <c r="BS683" s="349"/>
      <c r="BT683" s="349"/>
      <c r="BU683" s="349"/>
      <c r="BV683" s="349"/>
      <c r="BW683" s="349"/>
      <c r="BX683" s="349"/>
      <c r="BY683" s="349"/>
      <c r="BZ683" s="349"/>
      <c r="CA683" s="349"/>
      <c r="CB683" s="349"/>
      <c r="CC683" s="349"/>
      <c r="CD683" s="349"/>
      <c r="CE683" s="349"/>
      <c r="CF683" s="349"/>
      <c r="CG683" s="349"/>
      <c r="CH683" s="349"/>
      <c r="CI683" s="349"/>
      <c r="CJ683" s="349"/>
      <c r="CK683" s="349"/>
      <c r="CL683" s="349"/>
      <c r="CM683" s="349"/>
      <c r="CN683" s="349"/>
      <c r="CO683" s="349"/>
      <c r="CP683" s="350"/>
      <c r="CQ683" s="351"/>
      <c r="CR683" s="351"/>
      <c r="CS683" s="351"/>
      <c r="CT683" s="351"/>
      <c r="CU683" s="351"/>
      <c r="CV683" s="351"/>
      <c r="CW683" s="351"/>
      <c r="CX683" s="351"/>
      <c r="CY683" s="352"/>
      <c r="CZ683" s="353"/>
      <c r="DA683" s="354"/>
      <c r="DB683" s="354"/>
      <c r="DC683" s="354"/>
      <c r="DD683" s="354"/>
      <c r="DE683" s="354"/>
      <c r="DF683" s="354"/>
      <c r="DG683" s="354"/>
      <c r="DH683" s="354"/>
      <c r="DI683" s="355"/>
      <c r="DJ683" s="349"/>
      <c r="DK683" s="349"/>
      <c r="DL683" s="349"/>
      <c r="DM683" s="349"/>
      <c r="DN683" s="349"/>
      <c r="DO683" s="349"/>
      <c r="DP683" s="349"/>
      <c r="DQ683" s="349"/>
      <c r="DR683" s="349"/>
      <c r="DS683" s="349"/>
      <c r="DT683" s="349"/>
      <c r="DU683" s="349"/>
      <c r="DV683" s="349"/>
      <c r="DW683" s="349"/>
      <c r="DX683" s="349"/>
      <c r="DY683" s="356"/>
      <c r="DZ683" s="60"/>
      <c r="EA683" s="60"/>
      <c r="EE683" s="66"/>
      <c r="EF683" s="66"/>
      <c r="EG683" s="66"/>
      <c r="EH683" s="66"/>
      <c r="EI683" s="66"/>
      <c r="EJ683" s="66"/>
      <c r="EK683" s="66"/>
      <c r="EL683" s="66"/>
      <c r="EM683" s="66"/>
      <c r="EN683" s="66"/>
      <c r="EO683" s="66"/>
      <c r="EP683" s="66"/>
      <c r="EQ683" s="66"/>
      <c r="ER683" s="66"/>
      <c r="ES683" s="66"/>
      <c r="ET683" s="66"/>
      <c r="EU683" s="66"/>
      <c r="EV683" s="66"/>
      <c r="EW683" s="66"/>
      <c r="EX683" s="66"/>
      <c r="EY683" s="66"/>
      <c r="EZ683" s="66"/>
      <c r="FA683" s="66"/>
      <c r="FB683" s="66"/>
      <c r="FC683" s="66"/>
      <c r="FD683" s="66"/>
      <c r="FE683" s="66"/>
      <c r="FF683" s="66"/>
      <c r="FG683" s="66"/>
      <c r="FH683" s="66"/>
      <c r="FI683" s="66"/>
      <c r="FJ683" s="66"/>
      <c r="FK683" s="66"/>
      <c r="FL683" s="66"/>
      <c r="FM683" s="66"/>
      <c r="FN683" s="66"/>
      <c r="FO683" s="66"/>
      <c r="FP683" s="66"/>
      <c r="FQ683" s="66"/>
      <c r="FR683" s="66"/>
      <c r="FS683" s="66"/>
      <c r="FT683" s="66"/>
      <c r="FU683" s="66"/>
      <c r="FV683" s="66"/>
      <c r="FW683" s="66"/>
      <c r="FX683" s="66"/>
      <c r="FY683" s="66"/>
      <c r="FZ683" s="66"/>
      <c r="GA683" s="66"/>
      <c r="GB683" s="66"/>
      <c r="GC683" s="66"/>
      <c r="GD683" s="66"/>
      <c r="GE683" s="66"/>
      <c r="GF683" s="66"/>
      <c r="GG683" s="66"/>
      <c r="GH683" s="66"/>
      <c r="GI683" s="66"/>
      <c r="GJ683" s="66"/>
      <c r="GK683" s="66"/>
      <c r="GL683" s="66"/>
      <c r="GM683" s="66"/>
      <c r="GN683" s="215"/>
    </row>
    <row r="684" spans="1:196" ht="26.1" customHeight="1" x14ac:dyDescent="0.4">
      <c r="D684" s="60"/>
      <c r="E684" s="60"/>
      <c r="F684" s="60"/>
      <c r="G684" s="60"/>
      <c r="H684" s="60"/>
      <c r="I684" s="60"/>
      <c r="J684" s="60"/>
      <c r="K684" s="60"/>
      <c r="L684" s="60"/>
      <c r="M684" s="60"/>
      <c r="N684" s="60"/>
      <c r="O684" s="60"/>
      <c r="P684" s="60"/>
      <c r="Q684" s="60"/>
      <c r="R684" s="60"/>
      <c r="S684" s="60"/>
      <c r="T684" s="60"/>
      <c r="U684" s="60"/>
      <c r="V684" s="60"/>
      <c r="W684" s="60"/>
      <c r="X684" s="60"/>
      <c r="Y684" s="60"/>
      <c r="Z684" s="60"/>
      <c r="AA684" s="60"/>
      <c r="AB684" s="60"/>
      <c r="AC684" s="60"/>
      <c r="AD684" s="60"/>
      <c r="AE684" s="60"/>
      <c r="AF684" s="60"/>
      <c r="AG684" s="60"/>
      <c r="AH684" s="60"/>
      <c r="AI684" s="60"/>
      <c r="AJ684" s="60"/>
      <c r="AK684" s="60"/>
      <c r="AL684" s="60"/>
      <c r="AM684" s="60"/>
      <c r="AN684" s="60"/>
      <c r="AO684" s="60"/>
      <c r="AP684" s="60"/>
      <c r="AQ684" s="60"/>
      <c r="AR684" s="60"/>
      <c r="AS684" s="60"/>
      <c r="AT684" s="60"/>
      <c r="AU684" s="60"/>
      <c r="AV684" s="60"/>
      <c r="AW684" s="60"/>
      <c r="AX684" s="60"/>
      <c r="AY684" s="60"/>
      <c r="AZ684" s="60"/>
      <c r="BA684" s="60"/>
      <c r="BB684" s="60"/>
      <c r="BC684" s="60"/>
      <c r="BD684" s="60"/>
      <c r="BE684" s="60"/>
      <c r="BF684" s="60"/>
      <c r="BG684" s="60"/>
      <c r="BH684" s="60"/>
      <c r="BI684" s="60"/>
      <c r="BL684" s="73"/>
      <c r="BM684" s="60"/>
      <c r="BR684" s="357"/>
      <c r="BS684" s="349"/>
      <c r="BT684" s="349"/>
      <c r="BU684" s="349"/>
      <c r="BV684" s="349"/>
      <c r="BW684" s="349"/>
      <c r="BX684" s="349"/>
      <c r="BY684" s="349"/>
      <c r="BZ684" s="349"/>
      <c r="CA684" s="349"/>
      <c r="CB684" s="349"/>
      <c r="CC684" s="349"/>
      <c r="CD684" s="349"/>
      <c r="CE684" s="349"/>
      <c r="CF684" s="349"/>
      <c r="CG684" s="349"/>
      <c r="CH684" s="349"/>
      <c r="CI684" s="349"/>
      <c r="CJ684" s="349"/>
      <c r="CK684" s="349"/>
      <c r="CL684" s="349"/>
      <c r="CM684" s="349"/>
      <c r="CN684" s="349"/>
      <c r="CO684" s="349"/>
      <c r="CP684" s="350"/>
      <c r="CQ684" s="351"/>
      <c r="CR684" s="351"/>
      <c r="CS684" s="351"/>
      <c r="CT684" s="351"/>
      <c r="CU684" s="351"/>
      <c r="CV684" s="351"/>
      <c r="CW684" s="351"/>
      <c r="CX684" s="351"/>
      <c r="CY684" s="352"/>
      <c r="CZ684" s="353"/>
      <c r="DA684" s="354"/>
      <c r="DB684" s="354"/>
      <c r="DC684" s="354"/>
      <c r="DD684" s="354"/>
      <c r="DE684" s="354"/>
      <c r="DF684" s="354"/>
      <c r="DG684" s="354"/>
      <c r="DH684" s="354"/>
      <c r="DI684" s="355"/>
      <c r="DJ684" s="349"/>
      <c r="DK684" s="349"/>
      <c r="DL684" s="349"/>
      <c r="DM684" s="349"/>
      <c r="DN684" s="349"/>
      <c r="DO684" s="349"/>
      <c r="DP684" s="349"/>
      <c r="DQ684" s="349"/>
      <c r="DR684" s="349"/>
      <c r="DS684" s="349"/>
      <c r="DT684" s="349"/>
      <c r="DU684" s="349"/>
      <c r="DV684" s="349"/>
      <c r="DW684" s="349"/>
      <c r="DX684" s="349"/>
      <c r="DY684" s="356"/>
      <c r="DZ684" s="60"/>
      <c r="EA684" s="60"/>
      <c r="EE684" s="66"/>
      <c r="EF684" s="66"/>
      <c r="EG684" s="66"/>
      <c r="EH684" s="66"/>
      <c r="EI684" s="66"/>
      <c r="EJ684" s="66"/>
      <c r="EK684" s="66"/>
      <c r="EL684" s="66"/>
      <c r="EM684" s="66"/>
      <c r="EN684" s="66"/>
      <c r="EO684" s="66"/>
      <c r="EP684" s="66"/>
      <c r="EQ684" s="66"/>
      <c r="ER684" s="66"/>
      <c r="ES684" s="66"/>
      <c r="ET684" s="66"/>
      <c r="EU684" s="66"/>
      <c r="EV684" s="66"/>
      <c r="EW684" s="66"/>
      <c r="EX684" s="66"/>
      <c r="EY684" s="66"/>
      <c r="EZ684" s="66"/>
      <c r="FA684" s="66"/>
      <c r="FB684" s="66"/>
      <c r="FC684" s="66"/>
      <c r="FD684" s="66"/>
      <c r="FE684" s="66"/>
      <c r="FF684" s="66"/>
      <c r="FG684" s="66"/>
      <c r="FH684" s="66"/>
      <c r="FI684" s="66"/>
      <c r="FJ684" s="66"/>
      <c r="FK684" s="66"/>
      <c r="FL684" s="66"/>
      <c r="FM684" s="66"/>
      <c r="FN684" s="66"/>
      <c r="FO684" s="66"/>
      <c r="FP684" s="66"/>
      <c r="FQ684" s="66"/>
      <c r="FR684" s="66"/>
      <c r="FS684" s="66"/>
      <c r="FT684" s="66"/>
      <c r="FU684" s="66"/>
      <c r="FV684" s="66"/>
      <c r="FW684" s="66"/>
      <c r="FX684" s="66"/>
      <c r="FY684" s="66"/>
      <c r="FZ684" s="66"/>
      <c r="GA684" s="66"/>
      <c r="GB684" s="66"/>
      <c r="GC684" s="66"/>
      <c r="GD684" s="66"/>
      <c r="GE684" s="66"/>
      <c r="GF684" s="66"/>
      <c r="GG684" s="66"/>
      <c r="GH684" s="66"/>
      <c r="GI684" s="66"/>
      <c r="GJ684" s="66"/>
      <c r="GK684" s="66"/>
      <c r="GL684" s="66"/>
      <c r="GM684" s="66"/>
      <c r="GN684" s="215"/>
    </row>
    <row r="685" spans="1:196" ht="26.1" customHeight="1" x14ac:dyDescent="0.4">
      <c r="D685" s="60"/>
      <c r="E685" s="60"/>
      <c r="F685" s="60"/>
      <c r="G685" s="60"/>
      <c r="H685" s="60"/>
      <c r="I685" s="60"/>
      <c r="J685" s="60"/>
      <c r="K685" s="60"/>
      <c r="L685" s="60"/>
      <c r="M685" s="60"/>
      <c r="N685" s="60"/>
      <c r="O685" s="60"/>
      <c r="P685" s="60"/>
      <c r="Q685" s="60"/>
      <c r="R685" s="60"/>
      <c r="S685" s="60"/>
      <c r="T685" s="60"/>
      <c r="U685" s="60"/>
      <c r="V685" s="60"/>
      <c r="W685" s="60"/>
      <c r="X685" s="60"/>
      <c r="Y685" s="60"/>
      <c r="Z685" s="60"/>
      <c r="AA685" s="60"/>
      <c r="AB685" s="60"/>
      <c r="AC685" s="60"/>
      <c r="AD685" s="60"/>
      <c r="AE685" s="60"/>
      <c r="AF685" s="60"/>
      <c r="AG685" s="60"/>
      <c r="AH685" s="60"/>
      <c r="AI685" s="60"/>
      <c r="AJ685" s="60"/>
      <c r="AK685" s="60"/>
      <c r="AL685" s="60"/>
      <c r="AM685" s="60"/>
      <c r="AN685" s="60"/>
      <c r="AO685" s="60"/>
      <c r="AP685" s="60"/>
      <c r="AQ685" s="60"/>
      <c r="AR685" s="60"/>
      <c r="AS685" s="60"/>
      <c r="AT685" s="60"/>
      <c r="AU685" s="60"/>
      <c r="AV685" s="60"/>
      <c r="AW685" s="60"/>
      <c r="AX685" s="60"/>
      <c r="AY685" s="60"/>
      <c r="AZ685" s="60"/>
      <c r="BA685" s="60"/>
      <c r="BB685" s="60"/>
      <c r="BC685" s="60"/>
      <c r="BD685" s="60"/>
      <c r="BE685" s="60"/>
      <c r="BF685" s="60"/>
      <c r="BG685" s="60"/>
      <c r="BH685" s="60"/>
      <c r="BI685" s="60"/>
      <c r="BJ685" s="60"/>
      <c r="BK685" s="60"/>
      <c r="BL685" s="73"/>
      <c r="BM685" s="60"/>
      <c r="BR685" s="357"/>
      <c r="BS685" s="349"/>
      <c r="BT685" s="349"/>
      <c r="BU685" s="349"/>
      <c r="BV685" s="349"/>
      <c r="BW685" s="349"/>
      <c r="BX685" s="349"/>
      <c r="BY685" s="349"/>
      <c r="BZ685" s="349"/>
      <c r="CA685" s="349"/>
      <c r="CB685" s="349"/>
      <c r="CC685" s="349"/>
      <c r="CD685" s="349"/>
      <c r="CE685" s="349"/>
      <c r="CF685" s="349"/>
      <c r="CG685" s="349"/>
      <c r="CH685" s="349"/>
      <c r="CI685" s="349"/>
      <c r="CJ685" s="349"/>
      <c r="CK685" s="349"/>
      <c r="CL685" s="349"/>
      <c r="CM685" s="349"/>
      <c r="CN685" s="349"/>
      <c r="CO685" s="349"/>
      <c r="CP685" s="350"/>
      <c r="CQ685" s="351"/>
      <c r="CR685" s="351"/>
      <c r="CS685" s="351"/>
      <c r="CT685" s="351"/>
      <c r="CU685" s="351"/>
      <c r="CV685" s="351"/>
      <c r="CW685" s="351"/>
      <c r="CX685" s="351"/>
      <c r="CY685" s="352"/>
      <c r="CZ685" s="353"/>
      <c r="DA685" s="354"/>
      <c r="DB685" s="354"/>
      <c r="DC685" s="354"/>
      <c r="DD685" s="354"/>
      <c r="DE685" s="354"/>
      <c r="DF685" s="354"/>
      <c r="DG685" s="354"/>
      <c r="DH685" s="354"/>
      <c r="DI685" s="355"/>
      <c r="DJ685" s="349"/>
      <c r="DK685" s="349"/>
      <c r="DL685" s="349"/>
      <c r="DM685" s="349"/>
      <c r="DN685" s="349"/>
      <c r="DO685" s="349"/>
      <c r="DP685" s="349"/>
      <c r="DQ685" s="349"/>
      <c r="DR685" s="349"/>
      <c r="DS685" s="349"/>
      <c r="DT685" s="349"/>
      <c r="DU685" s="349"/>
      <c r="DV685" s="349"/>
      <c r="DW685" s="349"/>
      <c r="DX685" s="349"/>
      <c r="DY685" s="356"/>
      <c r="DZ685" s="60"/>
      <c r="EA685" s="60"/>
      <c r="EE685" s="66"/>
      <c r="EF685" s="66"/>
      <c r="EG685" s="66"/>
      <c r="EH685" s="66"/>
      <c r="EI685" s="66"/>
      <c r="EJ685" s="66"/>
      <c r="EK685" s="66"/>
      <c r="EL685" s="66"/>
      <c r="EM685" s="66"/>
      <c r="EN685" s="66"/>
      <c r="EO685" s="66"/>
      <c r="EP685" s="66"/>
      <c r="EQ685" s="66"/>
      <c r="ER685" s="66"/>
      <c r="ES685" s="66"/>
      <c r="ET685" s="66"/>
      <c r="EU685" s="66"/>
      <c r="EV685" s="66"/>
      <c r="EW685" s="66"/>
      <c r="EX685" s="66"/>
      <c r="EY685" s="66"/>
      <c r="EZ685" s="66"/>
      <c r="FA685" s="66"/>
      <c r="FB685" s="66"/>
      <c r="FC685" s="66"/>
      <c r="FD685" s="66"/>
      <c r="FE685" s="66"/>
      <c r="FF685" s="66"/>
      <c r="FG685" s="66"/>
      <c r="FH685" s="66"/>
      <c r="FI685" s="66"/>
      <c r="FJ685" s="66"/>
      <c r="FK685" s="66"/>
      <c r="FL685" s="66"/>
      <c r="FM685" s="66"/>
      <c r="FN685" s="66"/>
      <c r="FO685" s="66"/>
      <c r="FP685" s="66"/>
      <c r="FQ685" s="66"/>
      <c r="FR685" s="66"/>
      <c r="FS685" s="66"/>
      <c r="FT685" s="66"/>
      <c r="FU685" s="66"/>
      <c r="FV685" s="66"/>
      <c r="FW685" s="66"/>
      <c r="FX685" s="66"/>
      <c r="FY685" s="66"/>
      <c r="FZ685" s="66"/>
      <c r="GA685" s="66"/>
      <c r="GB685" s="66"/>
      <c r="GC685" s="66"/>
      <c r="GD685" s="66"/>
      <c r="GE685" s="66"/>
      <c r="GF685" s="66"/>
      <c r="GG685" s="66"/>
      <c r="GH685" s="66"/>
      <c r="GI685" s="66"/>
      <c r="GJ685" s="66"/>
      <c r="GK685" s="66"/>
      <c r="GL685" s="66"/>
      <c r="GM685" s="66"/>
      <c r="GN685" s="215"/>
    </row>
    <row r="686" spans="1:196" ht="26.1" customHeight="1" x14ac:dyDescent="0.4">
      <c r="D686" s="60"/>
      <c r="F686" s="60"/>
      <c r="G686" s="60"/>
      <c r="H686" s="60"/>
      <c r="I686" s="60"/>
      <c r="J686" s="60"/>
      <c r="K686" s="60"/>
      <c r="L686" s="60"/>
      <c r="M686" s="60"/>
      <c r="N686" s="60"/>
      <c r="O686" s="60"/>
      <c r="P686" s="60"/>
      <c r="Q686" s="60"/>
      <c r="R686" s="60"/>
      <c r="S686" s="60"/>
      <c r="T686" s="60"/>
      <c r="V686" s="60"/>
      <c r="W686" s="60"/>
      <c r="X686" s="60"/>
      <c r="Y686" s="60"/>
      <c r="Z686" s="60"/>
      <c r="AA686" s="60"/>
      <c r="AB686" s="60"/>
      <c r="AC686" s="60"/>
      <c r="AD686" s="60"/>
      <c r="AE686" s="60"/>
      <c r="AF686" s="60"/>
      <c r="AG686" s="60"/>
      <c r="AI686" s="60"/>
      <c r="AJ686" s="60"/>
      <c r="AK686" s="60"/>
      <c r="AL686" s="60"/>
      <c r="AM686" s="60"/>
      <c r="AN686" s="60"/>
      <c r="AO686" s="60"/>
      <c r="AP686" s="60"/>
      <c r="AQ686" s="60"/>
      <c r="AR686" s="60"/>
      <c r="AS686" s="60"/>
      <c r="AT686" s="60"/>
      <c r="AV686" s="60"/>
      <c r="AW686" s="60"/>
      <c r="AX686" s="60"/>
      <c r="AY686" s="60"/>
      <c r="AZ686" s="60"/>
      <c r="BA686" s="60"/>
      <c r="BB686" s="60"/>
      <c r="BC686" s="60"/>
      <c r="BD686" s="60"/>
      <c r="BE686" s="60"/>
      <c r="BF686" s="60"/>
      <c r="BG686" s="60"/>
      <c r="BH686" s="60"/>
      <c r="BI686" s="60"/>
      <c r="BJ686" s="60"/>
      <c r="BK686" s="60"/>
      <c r="BL686" s="73"/>
      <c r="BM686" s="60"/>
      <c r="BR686" s="357"/>
      <c r="BS686" s="349"/>
      <c r="BT686" s="349"/>
      <c r="BU686" s="349"/>
      <c r="BV686" s="349"/>
      <c r="BW686" s="349"/>
      <c r="BX686" s="349"/>
      <c r="BY686" s="349"/>
      <c r="BZ686" s="349"/>
      <c r="CA686" s="349"/>
      <c r="CB686" s="349"/>
      <c r="CC686" s="349"/>
      <c r="CD686" s="349"/>
      <c r="CE686" s="349"/>
      <c r="CF686" s="349"/>
      <c r="CG686" s="349"/>
      <c r="CH686" s="349"/>
      <c r="CI686" s="349"/>
      <c r="CJ686" s="349"/>
      <c r="CK686" s="349"/>
      <c r="CL686" s="349"/>
      <c r="CM686" s="349"/>
      <c r="CN686" s="349"/>
      <c r="CO686" s="349"/>
      <c r="CP686" s="350"/>
      <c r="CQ686" s="351"/>
      <c r="CR686" s="351"/>
      <c r="CS686" s="351"/>
      <c r="CT686" s="351"/>
      <c r="CU686" s="351"/>
      <c r="CV686" s="351"/>
      <c r="CW686" s="351"/>
      <c r="CX686" s="351"/>
      <c r="CY686" s="352"/>
      <c r="CZ686" s="353"/>
      <c r="DA686" s="354"/>
      <c r="DB686" s="354"/>
      <c r="DC686" s="354"/>
      <c r="DD686" s="354"/>
      <c r="DE686" s="354"/>
      <c r="DF686" s="354"/>
      <c r="DG686" s="354"/>
      <c r="DH686" s="354"/>
      <c r="DI686" s="355"/>
      <c r="DJ686" s="349"/>
      <c r="DK686" s="349"/>
      <c r="DL686" s="349"/>
      <c r="DM686" s="349"/>
      <c r="DN686" s="349"/>
      <c r="DO686" s="349"/>
      <c r="DP686" s="349"/>
      <c r="DQ686" s="349"/>
      <c r="DR686" s="349"/>
      <c r="DS686" s="349"/>
      <c r="DT686" s="349"/>
      <c r="DU686" s="349"/>
      <c r="DV686" s="349"/>
      <c r="DW686" s="349"/>
      <c r="DX686" s="349"/>
      <c r="DY686" s="356"/>
      <c r="DZ686" s="60"/>
      <c r="EA686" s="60"/>
      <c r="EE686" s="66"/>
      <c r="EF686" s="66"/>
      <c r="EG686" s="66"/>
      <c r="EH686" s="66"/>
      <c r="EI686" s="66"/>
      <c r="EJ686" s="66"/>
      <c r="EK686" s="66"/>
      <c r="EL686" s="66"/>
      <c r="EM686" s="66"/>
      <c r="EN686" s="66"/>
      <c r="EO686" s="66"/>
      <c r="EP686" s="66"/>
      <c r="EQ686" s="66"/>
      <c r="ER686" s="66"/>
      <c r="ES686" s="66"/>
      <c r="ET686" s="66"/>
      <c r="EU686" s="66"/>
      <c r="EV686" s="66"/>
      <c r="EW686" s="66"/>
      <c r="EX686" s="66"/>
      <c r="EY686" s="66"/>
      <c r="EZ686" s="66"/>
      <c r="FA686" s="66"/>
      <c r="FB686" s="66"/>
      <c r="FC686" s="66"/>
      <c r="FD686" s="66"/>
      <c r="FE686" s="66"/>
      <c r="FF686" s="66"/>
      <c r="FG686" s="66"/>
      <c r="FH686" s="66"/>
      <c r="FI686" s="66"/>
      <c r="FJ686" s="66"/>
      <c r="FK686" s="66"/>
      <c r="FL686" s="66"/>
      <c r="FM686" s="66"/>
      <c r="FN686" s="66"/>
      <c r="FO686" s="66"/>
      <c r="FP686" s="66"/>
      <c r="FQ686" s="66"/>
      <c r="FR686" s="66"/>
      <c r="FS686" s="66"/>
      <c r="FT686" s="66"/>
      <c r="FU686" s="66"/>
      <c r="FV686" s="66"/>
      <c r="FW686" s="66"/>
      <c r="FX686" s="66"/>
      <c r="FY686" s="66"/>
      <c r="FZ686" s="66"/>
      <c r="GA686" s="66"/>
      <c r="GB686" s="66"/>
      <c r="GC686" s="66"/>
      <c r="GD686" s="66"/>
      <c r="GE686" s="66"/>
      <c r="GF686" s="66"/>
      <c r="GG686" s="66"/>
      <c r="GH686" s="66"/>
      <c r="GI686" s="66"/>
      <c r="GJ686" s="66"/>
      <c r="GK686" s="66"/>
      <c r="GL686" s="66"/>
      <c r="GM686" s="66"/>
      <c r="GN686" s="215"/>
    </row>
    <row r="687" spans="1:196" ht="26.1" customHeight="1" x14ac:dyDescent="0.4">
      <c r="D687" s="60"/>
      <c r="F687" s="60"/>
      <c r="G687" s="60"/>
      <c r="H687" s="60"/>
      <c r="I687" s="60"/>
      <c r="J687" s="60"/>
      <c r="K687" s="60"/>
      <c r="L687" s="60"/>
      <c r="M687" s="60"/>
      <c r="N687" s="60"/>
      <c r="O687" s="60"/>
      <c r="P687" s="60"/>
      <c r="Q687" s="60"/>
      <c r="R687" s="60"/>
      <c r="S687" s="60"/>
      <c r="T687" s="60"/>
      <c r="V687" s="60"/>
      <c r="W687" s="60"/>
      <c r="X687" s="60"/>
      <c r="Y687" s="60"/>
      <c r="Z687" s="60"/>
      <c r="AA687" s="60"/>
      <c r="AB687" s="60"/>
      <c r="AC687" s="60"/>
      <c r="AD687" s="60"/>
      <c r="AE687" s="60"/>
      <c r="AF687" s="60"/>
      <c r="AG687" s="60"/>
      <c r="AI687" s="60"/>
      <c r="AJ687" s="60"/>
      <c r="AK687" s="60"/>
      <c r="AL687" s="60"/>
      <c r="AM687" s="60"/>
      <c r="AN687" s="60"/>
      <c r="AO687" s="60"/>
      <c r="AP687" s="60"/>
      <c r="AQ687" s="60"/>
      <c r="AR687" s="60"/>
      <c r="AS687" s="60"/>
      <c r="AT687" s="60"/>
      <c r="AV687" s="60"/>
      <c r="AW687" s="60"/>
      <c r="AX687" s="60"/>
      <c r="AY687" s="60"/>
      <c r="AZ687" s="60"/>
      <c r="BA687" s="60"/>
      <c r="BB687" s="60"/>
      <c r="BC687" s="60"/>
      <c r="BD687" s="60"/>
      <c r="BE687" s="60"/>
      <c r="BF687" s="60"/>
      <c r="BG687" s="60"/>
      <c r="BH687" s="60"/>
      <c r="BI687" s="60"/>
      <c r="BJ687" s="60"/>
      <c r="BK687" s="60"/>
      <c r="BL687" s="73"/>
      <c r="BM687" s="60"/>
      <c r="BR687" s="357"/>
      <c r="BS687" s="349"/>
      <c r="BT687" s="349"/>
      <c r="BU687" s="349"/>
      <c r="BV687" s="349"/>
      <c r="BW687" s="349"/>
      <c r="BX687" s="349"/>
      <c r="BY687" s="349"/>
      <c r="BZ687" s="349"/>
      <c r="CA687" s="349"/>
      <c r="CB687" s="349"/>
      <c r="CC687" s="349"/>
      <c r="CD687" s="349"/>
      <c r="CE687" s="349"/>
      <c r="CF687" s="349"/>
      <c r="CG687" s="349"/>
      <c r="CH687" s="349"/>
      <c r="CI687" s="349"/>
      <c r="CJ687" s="349"/>
      <c r="CK687" s="349"/>
      <c r="CL687" s="349"/>
      <c r="CM687" s="349"/>
      <c r="CN687" s="349"/>
      <c r="CO687" s="349"/>
      <c r="CP687" s="350"/>
      <c r="CQ687" s="351"/>
      <c r="CR687" s="351"/>
      <c r="CS687" s="351"/>
      <c r="CT687" s="351"/>
      <c r="CU687" s="351"/>
      <c r="CV687" s="351"/>
      <c r="CW687" s="351"/>
      <c r="CX687" s="351"/>
      <c r="CY687" s="352"/>
      <c r="CZ687" s="353"/>
      <c r="DA687" s="354"/>
      <c r="DB687" s="354"/>
      <c r="DC687" s="354"/>
      <c r="DD687" s="354"/>
      <c r="DE687" s="354"/>
      <c r="DF687" s="354"/>
      <c r="DG687" s="354"/>
      <c r="DH687" s="354"/>
      <c r="DI687" s="355"/>
      <c r="DJ687" s="349"/>
      <c r="DK687" s="349"/>
      <c r="DL687" s="349"/>
      <c r="DM687" s="349"/>
      <c r="DN687" s="349"/>
      <c r="DO687" s="349"/>
      <c r="DP687" s="349"/>
      <c r="DQ687" s="349"/>
      <c r="DR687" s="349"/>
      <c r="DS687" s="349"/>
      <c r="DT687" s="349"/>
      <c r="DU687" s="349"/>
      <c r="DV687" s="349"/>
      <c r="DW687" s="349"/>
      <c r="DX687" s="349"/>
      <c r="DY687" s="356"/>
      <c r="DZ687" s="60"/>
      <c r="EA687" s="60"/>
      <c r="EE687" s="66"/>
      <c r="EF687" s="66"/>
      <c r="EG687" s="66"/>
      <c r="EH687" s="66"/>
      <c r="EI687" s="66"/>
      <c r="EJ687" s="66"/>
      <c r="EK687" s="66"/>
      <c r="EL687" s="66"/>
      <c r="EM687" s="66"/>
      <c r="EN687" s="66"/>
      <c r="EO687" s="66"/>
      <c r="EP687" s="66"/>
      <c r="EQ687" s="66"/>
      <c r="ER687" s="66"/>
      <c r="ES687" s="66"/>
      <c r="ET687" s="66"/>
      <c r="EU687" s="66"/>
      <c r="EV687" s="66"/>
      <c r="EW687" s="66"/>
      <c r="EX687" s="66"/>
      <c r="EY687" s="66"/>
      <c r="EZ687" s="66"/>
      <c r="FA687" s="66"/>
      <c r="FB687" s="66"/>
      <c r="FC687" s="66"/>
      <c r="FD687" s="66"/>
      <c r="FE687" s="66"/>
      <c r="FF687" s="66"/>
      <c r="FG687" s="66"/>
      <c r="FH687" s="66"/>
      <c r="FI687" s="66"/>
      <c r="FJ687" s="66"/>
      <c r="FK687" s="66"/>
      <c r="FL687" s="66"/>
      <c r="FM687" s="66"/>
      <c r="FN687" s="66"/>
      <c r="FO687" s="66"/>
      <c r="FP687" s="66"/>
      <c r="FQ687" s="66"/>
      <c r="FR687" s="66"/>
      <c r="FS687" s="66"/>
      <c r="FT687" s="66"/>
      <c r="FU687" s="66"/>
      <c r="FV687" s="66"/>
      <c r="FW687" s="66"/>
      <c r="FX687" s="66"/>
      <c r="FY687" s="66"/>
      <c r="FZ687" s="66"/>
      <c r="GA687" s="66"/>
      <c r="GB687" s="66"/>
      <c r="GC687" s="66"/>
      <c r="GD687" s="66"/>
      <c r="GE687" s="66"/>
      <c r="GF687" s="66"/>
      <c r="GG687" s="66"/>
      <c r="GH687" s="66"/>
      <c r="GI687" s="66"/>
      <c r="GJ687" s="66"/>
      <c r="GK687" s="66"/>
      <c r="GL687" s="66"/>
      <c r="GM687" s="66"/>
      <c r="GN687" s="215"/>
    </row>
    <row r="688" spans="1:196" ht="26.1" customHeight="1" x14ac:dyDescent="0.4">
      <c r="D688" s="60"/>
      <c r="F688" s="60"/>
      <c r="G688" s="60"/>
      <c r="H688" s="60"/>
      <c r="I688" s="60"/>
      <c r="J688" s="60"/>
      <c r="K688" s="60"/>
      <c r="L688" s="60"/>
      <c r="M688" s="60"/>
      <c r="N688" s="60"/>
      <c r="O688" s="60"/>
      <c r="P688" s="60"/>
      <c r="Q688" s="60"/>
      <c r="R688" s="60"/>
      <c r="S688" s="60"/>
      <c r="T688" s="60"/>
      <c r="V688" s="60"/>
      <c r="W688" s="60"/>
      <c r="X688" s="60"/>
      <c r="Y688" s="60"/>
      <c r="Z688" s="60"/>
      <c r="AA688" s="60"/>
      <c r="AB688" s="60"/>
      <c r="AC688" s="60"/>
      <c r="AD688" s="60"/>
      <c r="AE688" s="60"/>
      <c r="AF688" s="60"/>
      <c r="AG688" s="60"/>
      <c r="AI688" s="60"/>
      <c r="AJ688" s="60"/>
      <c r="AK688" s="60"/>
      <c r="AL688" s="60"/>
      <c r="AM688" s="60"/>
      <c r="AN688" s="60"/>
      <c r="AO688" s="60"/>
      <c r="AP688" s="60"/>
      <c r="AQ688" s="60"/>
      <c r="AR688" s="60"/>
      <c r="AS688" s="60"/>
      <c r="AT688" s="60"/>
      <c r="AV688" s="60"/>
      <c r="AW688" s="60"/>
      <c r="AX688" s="60"/>
      <c r="AY688" s="60"/>
      <c r="AZ688" s="60"/>
      <c r="BA688" s="60"/>
      <c r="BB688" s="60"/>
      <c r="BC688" s="60"/>
      <c r="BD688" s="60"/>
      <c r="BE688" s="60"/>
      <c r="BF688" s="60"/>
      <c r="BG688" s="60"/>
      <c r="BH688" s="60"/>
      <c r="BI688" s="60"/>
      <c r="BJ688" s="60"/>
      <c r="BK688" s="60"/>
      <c r="BL688" s="73"/>
      <c r="BM688" s="60"/>
      <c r="BR688" s="357"/>
      <c r="BS688" s="349"/>
      <c r="BT688" s="349"/>
      <c r="BU688" s="349"/>
      <c r="BV688" s="349"/>
      <c r="BW688" s="349"/>
      <c r="BX688" s="349"/>
      <c r="BY688" s="349"/>
      <c r="BZ688" s="349"/>
      <c r="CA688" s="349"/>
      <c r="CB688" s="349"/>
      <c r="CC688" s="349"/>
      <c r="CD688" s="349"/>
      <c r="CE688" s="349"/>
      <c r="CF688" s="349"/>
      <c r="CG688" s="349"/>
      <c r="CH688" s="349"/>
      <c r="CI688" s="349"/>
      <c r="CJ688" s="349"/>
      <c r="CK688" s="349"/>
      <c r="CL688" s="349"/>
      <c r="CM688" s="349"/>
      <c r="CN688" s="349"/>
      <c r="CO688" s="349"/>
      <c r="CP688" s="350"/>
      <c r="CQ688" s="351"/>
      <c r="CR688" s="351"/>
      <c r="CS688" s="351"/>
      <c r="CT688" s="351"/>
      <c r="CU688" s="351"/>
      <c r="CV688" s="351"/>
      <c r="CW688" s="351"/>
      <c r="CX688" s="351"/>
      <c r="CY688" s="352"/>
      <c r="CZ688" s="353"/>
      <c r="DA688" s="354"/>
      <c r="DB688" s="354"/>
      <c r="DC688" s="354"/>
      <c r="DD688" s="354"/>
      <c r="DE688" s="354"/>
      <c r="DF688" s="354"/>
      <c r="DG688" s="354"/>
      <c r="DH688" s="354"/>
      <c r="DI688" s="355"/>
      <c r="DJ688" s="349"/>
      <c r="DK688" s="349"/>
      <c r="DL688" s="349"/>
      <c r="DM688" s="349"/>
      <c r="DN688" s="349"/>
      <c r="DO688" s="349"/>
      <c r="DP688" s="349"/>
      <c r="DQ688" s="349"/>
      <c r="DR688" s="349"/>
      <c r="DS688" s="349"/>
      <c r="DT688" s="349"/>
      <c r="DU688" s="349"/>
      <c r="DV688" s="349"/>
      <c r="DW688" s="349"/>
      <c r="DX688" s="349"/>
      <c r="DY688" s="356"/>
      <c r="DZ688" s="60"/>
      <c r="EA688" s="60"/>
      <c r="EE688" s="66"/>
      <c r="EF688" s="66"/>
      <c r="EG688" s="66"/>
      <c r="EH688" s="66"/>
      <c r="EI688" s="66"/>
      <c r="EJ688" s="66"/>
      <c r="EK688" s="66"/>
      <c r="EL688" s="66"/>
      <c r="EM688" s="66"/>
      <c r="EN688" s="66"/>
      <c r="EO688" s="66"/>
      <c r="EP688" s="66"/>
      <c r="EQ688" s="66"/>
      <c r="ER688" s="66"/>
      <c r="ES688" s="66"/>
      <c r="ET688" s="66"/>
      <c r="EU688" s="66"/>
      <c r="EV688" s="66"/>
      <c r="EW688" s="66"/>
      <c r="EX688" s="66"/>
      <c r="EY688" s="66"/>
      <c r="EZ688" s="66"/>
      <c r="FA688" s="66"/>
      <c r="FB688" s="66"/>
      <c r="FC688" s="66"/>
      <c r="FD688" s="66"/>
      <c r="FE688" s="66"/>
      <c r="FF688" s="66"/>
      <c r="FG688" s="66"/>
      <c r="FH688" s="66"/>
      <c r="FI688" s="66"/>
      <c r="FJ688" s="66"/>
      <c r="FK688" s="66"/>
      <c r="FL688" s="66"/>
      <c r="FM688" s="66"/>
      <c r="FN688" s="66"/>
      <c r="FO688" s="66"/>
      <c r="FP688" s="66"/>
      <c r="FQ688" s="66"/>
      <c r="FR688" s="66"/>
      <c r="FS688" s="66"/>
      <c r="FT688" s="66"/>
      <c r="FU688" s="66"/>
      <c r="FV688" s="66"/>
      <c r="FW688" s="66"/>
      <c r="FX688" s="66"/>
      <c r="FY688" s="66"/>
      <c r="FZ688" s="66"/>
      <c r="GA688" s="66"/>
      <c r="GB688" s="66"/>
      <c r="GC688" s="66"/>
      <c r="GD688" s="66"/>
      <c r="GE688" s="66"/>
      <c r="GF688" s="66"/>
      <c r="GG688" s="66"/>
      <c r="GH688" s="66"/>
      <c r="GI688" s="66"/>
      <c r="GJ688" s="66"/>
      <c r="GK688" s="66"/>
      <c r="GL688" s="66"/>
      <c r="GM688" s="66"/>
      <c r="GN688" s="215"/>
    </row>
    <row r="689" spans="3:196" ht="26.1" customHeight="1" x14ac:dyDescent="0.4">
      <c r="D689" s="60"/>
      <c r="F689" s="60"/>
      <c r="G689" s="60"/>
      <c r="H689" s="60"/>
      <c r="I689" s="60"/>
      <c r="J689" s="60"/>
      <c r="K689" s="60"/>
      <c r="L689" s="60"/>
      <c r="M689" s="60"/>
      <c r="N689" s="60"/>
      <c r="O689" s="60"/>
      <c r="P689" s="60"/>
      <c r="Q689" s="60"/>
      <c r="R689" s="60"/>
      <c r="S689" s="60"/>
      <c r="T689" s="60"/>
      <c r="V689" s="60"/>
      <c r="W689" s="60"/>
      <c r="X689" s="60"/>
      <c r="Y689" s="60"/>
      <c r="Z689" s="60"/>
      <c r="AA689" s="60"/>
      <c r="AB689" s="60"/>
      <c r="AC689" s="60"/>
      <c r="AD689" s="60"/>
      <c r="AE689" s="60"/>
      <c r="AF689" s="60"/>
      <c r="AG689" s="60"/>
      <c r="AI689" s="60"/>
      <c r="AJ689" s="60"/>
      <c r="AK689" s="60"/>
      <c r="AL689" s="60"/>
      <c r="AM689" s="60"/>
      <c r="AN689" s="60"/>
      <c r="AO689" s="60"/>
      <c r="AP689" s="60"/>
      <c r="AQ689" s="60"/>
      <c r="AR689" s="60"/>
      <c r="AS689" s="60"/>
      <c r="AT689" s="60"/>
      <c r="AV689" s="60"/>
      <c r="AW689" s="60"/>
      <c r="AX689" s="60"/>
      <c r="AY689" s="60"/>
      <c r="AZ689" s="60"/>
      <c r="BA689" s="60"/>
      <c r="BB689" s="60"/>
      <c r="BC689" s="60"/>
      <c r="BD689" s="60"/>
      <c r="BE689" s="60"/>
      <c r="BF689" s="60"/>
      <c r="BG689" s="60"/>
      <c r="BH689" s="60"/>
      <c r="BI689" s="60"/>
      <c r="BJ689" s="60"/>
      <c r="BK689" s="60"/>
      <c r="BL689" s="73"/>
      <c r="BM689" s="60"/>
      <c r="BR689" s="357"/>
      <c r="BS689" s="349"/>
      <c r="BT689" s="349"/>
      <c r="BU689" s="349"/>
      <c r="BV689" s="349"/>
      <c r="BW689" s="349"/>
      <c r="BX689" s="349"/>
      <c r="BY689" s="349"/>
      <c r="BZ689" s="349"/>
      <c r="CA689" s="349"/>
      <c r="CB689" s="349"/>
      <c r="CC689" s="349"/>
      <c r="CD689" s="349"/>
      <c r="CE689" s="349"/>
      <c r="CF689" s="349"/>
      <c r="CG689" s="349"/>
      <c r="CH689" s="349"/>
      <c r="CI689" s="349"/>
      <c r="CJ689" s="349"/>
      <c r="CK689" s="349"/>
      <c r="CL689" s="349"/>
      <c r="CM689" s="349"/>
      <c r="CN689" s="349"/>
      <c r="CO689" s="349"/>
      <c r="CP689" s="350"/>
      <c r="CQ689" s="351"/>
      <c r="CR689" s="351"/>
      <c r="CS689" s="351"/>
      <c r="CT689" s="351"/>
      <c r="CU689" s="351"/>
      <c r="CV689" s="351"/>
      <c r="CW689" s="351"/>
      <c r="CX689" s="351"/>
      <c r="CY689" s="352"/>
      <c r="CZ689" s="353"/>
      <c r="DA689" s="354"/>
      <c r="DB689" s="354"/>
      <c r="DC689" s="354"/>
      <c r="DD689" s="354"/>
      <c r="DE689" s="354"/>
      <c r="DF689" s="354"/>
      <c r="DG689" s="354"/>
      <c r="DH689" s="354"/>
      <c r="DI689" s="355"/>
      <c r="DJ689" s="349"/>
      <c r="DK689" s="349"/>
      <c r="DL689" s="349"/>
      <c r="DM689" s="349"/>
      <c r="DN689" s="349"/>
      <c r="DO689" s="349"/>
      <c r="DP689" s="349"/>
      <c r="DQ689" s="349"/>
      <c r="DR689" s="349"/>
      <c r="DS689" s="349"/>
      <c r="DT689" s="349"/>
      <c r="DU689" s="349"/>
      <c r="DV689" s="349"/>
      <c r="DW689" s="349"/>
      <c r="DX689" s="349"/>
      <c r="DY689" s="356"/>
      <c r="DZ689" s="60"/>
      <c r="EA689" s="60"/>
      <c r="EE689" s="66"/>
      <c r="EF689" s="66"/>
      <c r="EG689" s="66"/>
      <c r="EH689" s="66"/>
      <c r="EI689" s="66"/>
      <c r="EJ689" s="66"/>
      <c r="EK689" s="66"/>
      <c r="EL689" s="66"/>
      <c r="EM689" s="66"/>
      <c r="EN689" s="66"/>
      <c r="EO689" s="66"/>
      <c r="EP689" s="66"/>
      <c r="EQ689" s="66"/>
      <c r="ER689" s="66"/>
      <c r="ES689" s="66"/>
      <c r="ET689" s="66"/>
      <c r="EU689" s="66"/>
      <c r="EV689" s="66"/>
      <c r="EW689" s="66"/>
      <c r="EX689" s="66"/>
      <c r="EY689" s="66"/>
      <c r="EZ689" s="66"/>
      <c r="FA689" s="66"/>
      <c r="FB689" s="66"/>
      <c r="FC689" s="66"/>
      <c r="FD689" s="66"/>
      <c r="FE689" s="66"/>
      <c r="FF689" s="66"/>
      <c r="FG689" s="66"/>
      <c r="FH689" s="66"/>
      <c r="FI689" s="66"/>
      <c r="FJ689" s="66"/>
      <c r="FK689" s="66"/>
      <c r="FL689" s="66"/>
      <c r="FM689" s="66"/>
      <c r="FN689" s="66"/>
      <c r="FO689" s="66"/>
      <c r="FP689" s="66"/>
      <c r="FQ689" s="66"/>
      <c r="FR689" s="66"/>
      <c r="FS689" s="66"/>
      <c r="FT689" s="66"/>
      <c r="FU689" s="66"/>
      <c r="FV689" s="66"/>
      <c r="FW689" s="66"/>
      <c r="FX689" s="66"/>
      <c r="FY689" s="66"/>
      <c r="FZ689" s="66"/>
      <c r="GA689" s="66"/>
      <c r="GB689" s="66"/>
      <c r="GC689" s="66"/>
      <c r="GD689" s="66"/>
      <c r="GE689" s="66"/>
      <c r="GF689" s="66"/>
      <c r="GG689" s="66"/>
      <c r="GH689" s="66"/>
      <c r="GI689" s="66"/>
      <c r="GJ689" s="66"/>
      <c r="GK689" s="66"/>
      <c r="GL689" s="66"/>
      <c r="GM689" s="66"/>
      <c r="GN689" s="215"/>
    </row>
    <row r="690" spans="3:196" ht="26.1" customHeight="1" x14ac:dyDescent="0.4">
      <c r="D690" s="60"/>
      <c r="F690" s="60"/>
      <c r="G690" s="60"/>
      <c r="H690" s="60"/>
      <c r="I690" s="60"/>
      <c r="J690" s="60"/>
      <c r="K690" s="60"/>
      <c r="L690" s="60"/>
      <c r="M690" s="60"/>
      <c r="N690" s="60"/>
      <c r="O690" s="60"/>
      <c r="P690" s="60"/>
      <c r="Q690" s="60"/>
      <c r="R690" s="60"/>
      <c r="S690" s="60"/>
      <c r="T690" s="60"/>
      <c r="V690" s="60"/>
      <c r="W690" s="60"/>
      <c r="X690" s="60"/>
      <c r="Y690" s="60"/>
      <c r="Z690" s="60"/>
      <c r="AA690" s="60"/>
      <c r="AB690" s="60"/>
      <c r="AC690" s="60"/>
      <c r="AD690" s="60"/>
      <c r="AE690" s="60"/>
      <c r="AF690" s="60"/>
      <c r="AG690" s="60"/>
      <c r="AI690" s="60"/>
      <c r="AJ690" s="60"/>
      <c r="AK690" s="60"/>
      <c r="AL690" s="60"/>
      <c r="AM690" s="60"/>
      <c r="AN690" s="60"/>
      <c r="AO690" s="60"/>
      <c r="AP690" s="60"/>
      <c r="AQ690" s="60"/>
      <c r="AR690" s="60"/>
      <c r="AS690" s="60"/>
      <c r="AT690" s="60"/>
      <c r="AV690" s="60"/>
      <c r="AW690" s="60"/>
      <c r="AX690" s="60"/>
      <c r="AY690" s="60"/>
      <c r="AZ690" s="60"/>
      <c r="BA690" s="60"/>
      <c r="BB690" s="60"/>
      <c r="BC690" s="60"/>
      <c r="BD690" s="60"/>
      <c r="BE690" s="60"/>
      <c r="BF690" s="60"/>
      <c r="BG690" s="60"/>
      <c r="BH690" s="60"/>
      <c r="BI690" s="60"/>
      <c r="BJ690" s="60"/>
      <c r="BK690" s="60"/>
      <c r="BL690" s="73"/>
      <c r="BM690" s="60"/>
      <c r="BR690" s="357"/>
      <c r="BS690" s="349"/>
      <c r="BT690" s="349"/>
      <c r="BU690" s="349"/>
      <c r="BV690" s="349"/>
      <c r="BW690" s="349"/>
      <c r="BX690" s="349"/>
      <c r="BY690" s="349"/>
      <c r="BZ690" s="349"/>
      <c r="CA690" s="349"/>
      <c r="CB690" s="349"/>
      <c r="CC690" s="349"/>
      <c r="CD690" s="349"/>
      <c r="CE690" s="349"/>
      <c r="CF690" s="349"/>
      <c r="CG690" s="349"/>
      <c r="CH690" s="349"/>
      <c r="CI690" s="349"/>
      <c r="CJ690" s="349"/>
      <c r="CK690" s="349"/>
      <c r="CL690" s="349"/>
      <c r="CM690" s="349"/>
      <c r="CN690" s="349"/>
      <c r="CO690" s="349"/>
      <c r="CP690" s="350"/>
      <c r="CQ690" s="351"/>
      <c r="CR690" s="351"/>
      <c r="CS690" s="351"/>
      <c r="CT690" s="351"/>
      <c r="CU690" s="351"/>
      <c r="CV690" s="351"/>
      <c r="CW690" s="351"/>
      <c r="CX690" s="351"/>
      <c r="CY690" s="352"/>
      <c r="CZ690" s="353"/>
      <c r="DA690" s="354"/>
      <c r="DB690" s="354"/>
      <c r="DC690" s="354"/>
      <c r="DD690" s="354"/>
      <c r="DE690" s="354"/>
      <c r="DF690" s="354"/>
      <c r="DG690" s="354"/>
      <c r="DH690" s="354"/>
      <c r="DI690" s="355"/>
      <c r="DJ690" s="349"/>
      <c r="DK690" s="349"/>
      <c r="DL690" s="349"/>
      <c r="DM690" s="349"/>
      <c r="DN690" s="349"/>
      <c r="DO690" s="349"/>
      <c r="DP690" s="349"/>
      <c r="DQ690" s="349"/>
      <c r="DR690" s="349"/>
      <c r="DS690" s="349"/>
      <c r="DT690" s="349"/>
      <c r="DU690" s="349"/>
      <c r="DV690" s="349"/>
      <c r="DW690" s="349"/>
      <c r="DX690" s="349"/>
      <c r="DY690" s="356"/>
      <c r="DZ690" s="60"/>
      <c r="EA690" s="60"/>
      <c r="EE690" s="66"/>
      <c r="EF690" s="66"/>
      <c r="EG690" s="66"/>
      <c r="EH690" s="66"/>
      <c r="EI690" s="66"/>
      <c r="EJ690" s="66"/>
      <c r="EK690" s="66"/>
      <c r="EL690" s="66"/>
      <c r="EM690" s="66"/>
      <c r="EN690" s="66"/>
      <c r="EO690" s="66"/>
      <c r="EP690" s="66"/>
      <c r="EQ690" s="66"/>
      <c r="ER690" s="66"/>
      <c r="ES690" s="66"/>
      <c r="ET690" s="66"/>
      <c r="EU690" s="66"/>
      <c r="EV690" s="66"/>
      <c r="EW690" s="66"/>
      <c r="EX690" s="66"/>
      <c r="EY690" s="66"/>
      <c r="EZ690" s="66"/>
      <c r="FA690" s="66"/>
      <c r="FB690" s="66"/>
      <c r="FC690" s="66"/>
      <c r="FD690" s="66"/>
      <c r="FE690" s="66"/>
      <c r="FF690" s="66"/>
      <c r="FG690" s="66"/>
      <c r="FH690" s="66"/>
      <c r="FI690" s="66"/>
      <c r="FJ690" s="66"/>
      <c r="FK690" s="66"/>
      <c r="FL690" s="66"/>
      <c r="FM690" s="66"/>
      <c r="FN690" s="66"/>
      <c r="FO690" s="66"/>
      <c r="FP690" s="66"/>
      <c r="FQ690" s="66"/>
      <c r="FR690" s="66"/>
      <c r="FS690" s="66"/>
      <c r="FT690" s="66"/>
      <c r="FU690" s="66"/>
      <c r="FV690" s="66"/>
      <c r="FW690" s="66"/>
      <c r="FX690" s="66"/>
      <c r="FY690" s="66"/>
      <c r="FZ690" s="66"/>
      <c r="GA690" s="66"/>
      <c r="GB690" s="66"/>
      <c r="GC690" s="66"/>
      <c r="GD690" s="66"/>
      <c r="GE690" s="66"/>
      <c r="GF690" s="66"/>
      <c r="GG690" s="66"/>
      <c r="GH690" s="66"/>
      <c r="GI690" s="66"/>
      <c r="GJ690" s="66"/>
      <c r="GK690" s="66"/>
      <c r="GL690" s="66"/>
      <c r="GM690" s="66"/>
      <c r="GN690" s="215"/>
    </row>
    <row r="691" spans="3:196" ht="26.1" customHeight="1" x14ac:dyDescent="0.4">
      <c r="D691" s="60"/>
      <c r="F691" s="60"/>
      <c r="G691" s="60"/>
      <c r="H691" s="60"/>
      <c r="I691" s="60"/>
      <c r="J691" s="60"/>
      <c r="K691" s="60"/>
      <c r="L691" s="60"/>
      <c r="M691" s="60"/>
      <c r="N691" s="60"/>
      <c r="O691" s="60"/>
      <c r="P691" s="60"/>
      <c r="Q691" s="60"/>
      <c r="R691" s="60"/>
      <c r="S691" s="60"/>
      <c r="T691" s="60"/>
      <c r="V691" s="60"/>
      <c r="W691" s="60"/>
      <c r="X691" s="60"/>
      <c r="Y691" s="60"/>
      <c r="Z691" s="60"/>
      <c r="AA691" s="60"/>
      <c r="AB691" s="60"/>
      <c r="AC691" s="60"/>
      <c r="AD691" s="60"/>
      <c r="AE691" s="60"/>
      <c r="AF691" s="60"/>
      <c r="AG691" s="60"/>
      <c r="AI691" s="60"/>
      <c r="AJ691" s="60"/>
      <c r="AK691" s="60"/>
      <c r="AL691" s="60"/>
      <c r="AM691" s="60"/>
      <c r="AN691" s="60"/>
      <c r="AO691" s="60"/>
      <c r="AP691" s="60"/>
      <c r="AQ691" s="60"/>
      <c r="AR691" s="60"/>
      <c r="AS691" s="60"/>
      <c r="AT691" s="60"/>
      <c r="AV691" s="60"/>
      <c r="AW691" s="60"/>
      <c r="AX691" s="60"/>
      <c r="AY691" s="60"/>
      <c r="AZ691" s="60"/>
      <c r="BA691" s="60"/>
      <c r="BB691" s="60"/>
      <c r="BC691" s="60"/>
      <c r="BD691" s="60"/>
      <c r="BE691" s="60"/>
      <c r="BF691" s="60"/>
      <c r="BG691" s="60"/>
      <c r="BH691" s="60"/>
      <c r="BI691" s="60"/>
      <c r="BJ691" s="60"/>
      <c r="BK691" s="60"/>
      <c r="BL691" s="73"/>
      <c r="BM691" s="60"/>
      <c r="BR691" s="357"/>
      <c r="BS691" s="349"/>
      <c r="BT691" s="349"/>
      <c r="BU691" s="349"/>
      <c r="BV691" s="349"/>
      <c r="BW691" s="349"/>
      <c r="BX691" s="349"/>
      <c r="BY691" s="349"/>
      <c r="BZ691" s="349"/>
      <c r="CA691" s="349"/>
      <c r="CB691" s="349"/>
      <c r="CC691" s="349"/>
      <c r="CD691" s="349"/>
      <c r="CE691" s="349"/>
      <c r="CF691" s="349"/>
      <c r="CG691" s="349"/>
      <c r="CH691" s="349"/>
      <c r="CI691" s="349"/>
      <c r="CJ691" s="349"/>
      <c r="CK691" s="349"/>
      <c r="CL691" s="349"/>
      <c r="CM691" s="349"/>
      <c r="CN691" s="349"/>
      <c r="CO691" s="349"/>
      <c r="CP691" s="350"/>
      <c r="CQ691" s="351"/>
      <c r="CR691" s="351"/>
      <c r="CS691" s="351"/>
      <c r="CT691" s="351"/>
      <c r="CU691" s="351"/>
      <c r="CV691" s="351"/>
      <c r="CW691" s="351"/>
      <c r="CX691" s="351"/>
      <c r="CY691" s="352"/>
      <c r="CZ691" s="353"/>
      <c r="DA691" s="354"/>
      <c r="DB691" s="354"/>
      <c r="DC691" s="354"/>
      <c r="DD691" s="354"/>
      <c r="DE691" s="354"/>
      <c r="DF691" s="354"/>
      <c r="DG691" s="354"/>
      <c r="DH691" s="354"/>
      <c r="DI691" s="355"/>
      <c r="DJ691" s="349"/>
      <c r="DK691" s="349"/>
      <c r="DL691" s="349"/>
      <c r="DM691" s="349"/>
      <c r="DN691" s="349"/>
      <c r="DO691" s="349"/>
      <c r="DP691" s="349"/>
      <c r="DQ691" s="349"/>
      <c r="DR691" s="349"/>
      <c r="DS691" s="349"/>
      <c r="DT691" s="349"/>
      <c r="DU691" s="349"/>
      <c r="DV691" s="349"/>
      <c r="DW691" s="349"/>
      <c r="DX691" s="349"/>
      <c r="DY691" s="356"/>
      <c r="DZ691" s="60"/>
      <c r="EA691" s="60"/>
      <c r="EE691" s="66"/>
      <c r="EF691" s="66"/>
      <c r="EG691" s="66"/>
      <c r="EH691" s="66"/>
      <c r="EI691" s="66"/>
      <c r="EJ691" s="66"/>
      <c r="EK691" s="66"/>
      <c r="EL691" s="66"/>
      <c r="EM691" s="66"/>
      <c r="EN691" s="66"/>
      <c r="EO691" s="66"/>
      <c r="EP691" s="66"/>
      <c r="EQ691" s="66"/>
      <c r="ER691" s="66"/>
      <c r="ES691" s="66"/>
      <c r="ET691" s="66"/>
      <c r="EU691" s="66"/>
      <c r="EV691" s="66"/>
      <c r="EW691" s="66"/>
      <c r="EX691" s="66"/>
      <c r="EY691" s="66"/>
      <c r="EZ691" s="66"/>
      <c r="FA691" s="66"/>
      <c r="FB691" s="66"/>
      <c r="FC691" s="66"/>
      <c r="FD691" s="66"/>
      <c r="FE691" s="66"/>
      <c r="FF691" s="66"/>
      <c r="FG691" s="66"/>
      <c r="FH691" s="66"/>
      <c r="FI691" s="66"/>
      <c r="FJ691" s="66"/>
      <c r="FK691" s="66"/>
      <c r="FL691" s="66"/>
      <c r="FM691" s="66"/>
      <c r="FN691" s="66"/>
      <c r="FO691" s="66"/>
      <c r="FP691" s="66"/>
      <c r="FQ691" s="66"/>
      <c r="FR691" s="66"/>
      <c r="FS691" s="66"/>
      <c r="FT691" s="66"/>
      <c r="FU691" s="66"/>
      <c r="FV691" s="66"/>
      <c r="FW691" s="66"/>
      <c r="FX691" s="66"/>
      <c r="FY691" s="66"/>
      <c r="FZ691" s="66"/>
      <c r="GA691" s="66"/>
      <c r="GB691" s="66"/>
      <c r="GC691" s="66"/>
      <c r="GD691" s="66"/>
      <c r="GE691" s="66"/>
      <c r="GF691" s="66"/>
      <c r="GG691" s="66"/>
      <c r="GH691" s="66"/>
      <c r="GI691" s="66"/>
      <c r="GJ691" s="66"/>
      <c r="GK691" s="66"/>
      <c r="GL691" s="66"/>
      <c r="GM691" s="66"/>
      <c r="GN691" s="215"/>
    </row>
    <row r="692" spans="3:196" ht="26.1" customHeight="1" x14ac:dyDescent="0.4">
      <c r="D692" s="60"/>
      <c r="F692" s="60"/>
      <c r="G692" s="60"/>
      <c r="H692" s="60"/>
      <c r="I692" s="60"/>
      <c r="J692" s="60"/>
      <c r="K692" s="60"/>
      <c r="L692" s="60"/>
      <c r="M692" s="60"/>
      <c r="N692" s="60"/>
      <c r="O692" s="60"/>
      <c r="P692" s="60"/>
      <c r="Q692" s="60"/>
      <c r="R692" s="60"/>
      <c r="S692" s="60"/>
      <c r="T692" s="60"/>
      <c r="V692" s="60"/>
      <c r="W692" s="60"/>
      <c r="X692" s="60"/>
      <c r="Y692" s="60"/>
      <c r="Z692" s="60"/>
      <c r="AA692" s="60"/>
      <c r="AB692" s="60"/>
      <c r="AC692" s="60"/>
      <c r="AD692" s="60"/>
      <c r="AE692" s="60"/>
      <c r="AF692" s="60"/>
      <c r="AG692" s="60"/>
      <c r="AI692" s="60"/>
      <c r="AJ692" s="60"/>
      <c r="AK692" s="60"/>
      <c r="AL692" s="60"/>
      <c r="AM692" s="60"/>
      <c r="AN692" s="60"/>
      <c r="AO692" s="60"/>
      <c r="AP692" s="60"/>
      <c r="AQ692" s="60"/>
      <c r="AR692" s="60"/>
      <c r="AS692" s="60"/>
      <c r="AT692" s="60"/>
      <c r="AV692" s="60"/>
      <c r="AW692" s="60"/>
      <c r="AX692" s="60"/>
      <c r="AY692" s="60"/>
      <c r="AZ692" s="60"/>
      <c r="BA692" s="60"/>
      <c r="BB692" s="60"/>
      <c r="BC692" s="60"/>
      <c r="BD692" s="60"/>
      <c r="BE692" s="60"/>
      <c r="BF692" s="60"/>
      <c r="BG692" s="60"/>
      <c r="BH692" s="60"/>
      <c r="BI692" s="60"/>
      <c r="BJ692" s="60"/>
      <c r="BK692" s="60"/>
      <c r="BL692" s="73"/>
      <c r="BM692" s="60"/>
      <c r="BR692" s="357"/>
      <c r="BS692" s="349"/>
      <c r="BT692" s="349"/>
      <c r="BU692" s="349"/>
      <c r="BV692" s="349"/>
      <c r="BW692" s="349"/>
      <c r="BX692" s="349"/>
      <c r="BY692" s="349"/>
      <c r="BZ692" s="349"/>
      <c r="CA692" s="349"/>
      <c r="CB692" s="349"/>
      <c r="CC692" s="349"/>
      <c r="CD692" s="349"/>
      <c r="CE692" s="349"/>
      <c r="CF692" s="349"/>
      <c r="CG692" s="349"/>
      <c r="CH692" s="349"/>
      <c r="CI692" s="349"/>
      <c r="CJ692" s="349"/>
      <c r="CK692" s="349"/>
      <c r="CL692" s="349"/>
      <c r="CM692" s="349"/>
      <c r="CN692" s="349"/>
      <c r="CO692" s="349"/>
      <c r="CP692" s="350"/>
      <c r="CQ692" s="351"/>
      <c r="CR692" s="351"/>
      <c r="CS692" s="351"/>
      <c r="CT692" s="351"/>
      <c r="CU692" s="351"/>
      <c r="CV692" s="351"/>
      <c r="CW692" s="351"/>
      <c r="CX692" s="351"/>
      <c r="CY692" s="352"/>
      <c r="CZ692" s="353"/>
      <c r="DA692" s="354"/>
      <c r="DB692" s="354"/>
      <c r="DC692" s="354"/>
      <c r="DD692" s="354"/>
      <c r="DE692" s="354"/>
      <c r="DF692" s="354"/>
      <c r="DG692" s="354"/>
      <c r="DH692" s="354"/>
      <c r="DI692" s="355"/>
      <c r="DJ692" s="349"/>
      <c r="DK692" s="349"/>
      <c r="DL692" s="349"/>
      <c r="DM692" s="349"/>
      <c r="DN692" s="349"/>
      <c r="DO692" s="349"/>
      <c r="DP692" s="349"/>
      <c r="DQ692" s="349"/>
      <c r="DR692" s="349"/>
      <c r="DS692" s="349"/>
      <c r="DT692" s="349"/>
      <c r="DU692" s="349"/>
      <c r="DV692" s="349"/>
      <c r="DW692" s="349"/>
      <c r="DX692" s="349"/>
      <c r="DY692" s="356"/>
      <c r="DZ692" s="60"/>
      <c r="EA692" s="60"/>
      <c r="EE692" s="66"/>
      <c r="EF692" s="66"/>
      <c r="EG692" s="66"/>
      <c r="EH692" s="66"/>
      <c r="EI692" s="66"/>
      <c r="EJ692" s="66"/>
      <c r="EK692" s="66"/>
      <c r="EL692" s="66"/>
      <c r="EM692" s="66"/>
      <c r="EN692" s="66"/>
      <c r="EO692" s="66"/>
      <c r="EP692" s="66"/>
      <c r="EQ692" s="66"/>
      <c r="ER692" s="66"/>
      <c r="ES692" s="66"/>
      <c r="ET692" s="66"/>
      <c r="EU692" s="66"/>
      <c r="EV692" s="66"/>
      <c r="EW692" s="66"/>
      <c r="EX692" s="66"/>
      <c r="EY692" s="66"/>
      <c r="EZ692" s="66"/>
      <c r="FA692" s="66"/>
      <c r="FB692" s="66"/>
      <c r="FC692" s="66"/>
      <c r="FD692" s="66"/>
      <c r="FE692" s="66"/>
      <c r="FF692" s="66"/>
      <c r="FG692" s="66"/>
      <c r="FH692" s="66"/>
      <c r="FI692" s="66"/>
      <c r="FJ692" s="66"/>
      <c r="FK692" s="66"/>
      <c r="FL692" s="66"/>
      <c r="FM692" s="66"/>
      <c r="FN692" s="66"/>
      <c r="FO692" s="66"/>
      <c r="FP692" s="66"/>
      <c r="FQ692" s="66"/>
      <c r="FR692" s="66"/>
      <c r="FS692" s="66"/>
      <c r="FT692" s="66"/>
      <c r="FU692" s="66"/>
      <c r="FV692" s="66"/>
      <c r="FW692" s="66"/>
      <c r="FX692" s="66"/>
      <c r="FY692" s="66"/>
      <c r="FZ692" s="66"/>
      <c r="GA692" s="66"/>
      <c r="GB692" s="66"/>
      <c r="GC692" s="66"/>
      <c r="GD692" s="66"/>
      <c r="GE692" s="66"/>
      <c r="GF692" s="66"/>
      <c r="GG692" s="66"/>
      <c r="GH692" s="66"/>
      <c r="GI692" s="66"/>
      <c r="GJ692" s="66"/>
      <c r="GK692" s="66"/>
      <c r="GL692" s="66"/>
      <c r="GM692" s="66"/>
      <c r="GN692" s="215"/>
    </row>
    <row r="693" spans="3:196" ht="26.1" customHeight="1" x14ac:dyDescent="0.4">
      <c r="D693" s="60"/>
      <c r="F693" s="60"/>
      <c r="G693" s="60"/>
      <c r="H693" s="60"/>
      <c r="I693" s="60"/>
      <c r="J693" s="60"/>
      <c r="K693" s="60"/>
      <c r="L693" s="60"/>
      <c r="M693" s="60"/>
      <c r="N693" s="60"/>
      <c r="O693" s="60"/>
      <c r="P693" s="60"/>
      <c r="Q693" s="60"/>
      <c r="R693" s="60"/>
      <c r="S693" s="60"/>
      <c r="T693" s="60"/>
      <c r="V693" s="60"/>
      <c r="W693" s="60"/>
      <c r="X693" s="60"/>
      <c r="Y693" s="60"/>
      <c r="Z693" s="60"/>
      <c r="AA693" s="60"/>
      <c r="AB693" s="60"/>
      <c r="AC693" s="60"/>
      <c r="AD693" s="60"/>
      <c r="AE693" s="60"/>
      <c r="AF693" s="60"/>
      <c r="AG693" s="60"/>
      <c r="AI693" s="60"/>
      <c r="AJ693" s="60"/>
      <c r="AK693" s="60"/>
      <c r="AL693" s="60"/>
      <c r="AM693" s="60"/>
      <c r="AN693" s="60"/>
      <c r="AO693" s="60"/>
      <c r="AP693" s="60"/>
      <c r="AQ693" s="60"/>
      <c r="AR693" s="60"/>
      <c r="AS693" s="60"/>
      <c r="AT693" s="60"/>
      <c r="AV693" s="60"/>
      <c r="AW693" s="60"/>
      <c r="AX693" s="60"/>
      <c r="AY693" s="60"/>
      <c r="AZ693" s="60"/>
      <c r="BA693" s="60"/>
      <c r="BB693" s="60"/>
      <c r="BC693" s="60"/>
      <c r="BD693" s="60"/>
      <c r="BE693" s="60"/>
      <c r="BF693" s="60"/>
      <c r="BG693" s="60"/>
      <c r="BH693" s="60"/>
      <c r="BI693" s="60"/>
      <c r="BJ693" s="60"/>
      <c r="BK693" s="60"/>
      <c r="BL693" s="73"/>
      <c r="BM693" s="60"/>
      <c r="BR693" s="357"/>
      <c r="BS693" s="349"/>
      <c r="BT693" s="349"/>
      <c r="BU693" s="349"/>
      <c r="BV693" s="349"/>
      <c r="BW693" s="349"/>
      <c r="BX693" s="349"/>
      <c r="BY693" s="349"/>
      <c r="BZ693" s="349"/>
      <c r="CA693" s="349"/>
      <c r="CB693" s="349"/>
      <c r="CC693" s="349"/>
      <c r="CD693" s="349"/>
      <c r="CE693" s="349"/>
      <c r="CF693" s="349"/>
      <c r="CG693" s="349"/>
      <c r="CH693" s="349"/>
      <c r="CI693" s="349"/>
      <c r="CJ693" s="349"/>
      <c r="CK693" s="349"/>
      <c r="CL693" s="349"/>
      <c r="CM693" s="349"/>
      <c r="CN693" s="349"/>
      <c r="CO693" s="349"/>
      <c r="CP693" s="350"/>
      <c r="CQ693" s="351"/>
      <c r="CR693" s="351"/>
      <c r="CS693" s="351"/>
      <c r="CT693" s="351"/>
      <c r="CU693" s="351"/>
      <c r="CV693" s="351"/>
      <c r="CW693" s="351"/>
      <c r="CX693" s="351"/>
      <c r="CY693" s="352"/>
      <c r="CZ693" s="353"/>
      <c r="DA693" s="354"/>
      <c r="DB693" s="354"/>
      <c r="DC693" s="354"/>
      <c r="DD693" s="354"/>
      <c r="DE693" s="354"/>
      <c r="DF693" s="354"/>
      <c r="DG693" s="354"/>
      <c r="DH693" s="354"/>
      <c r="DI693" s="355"/>
      <c r="DJ693" s="349"/>
      <c r="DK693" s="349"/>
      <c r="DL693" s="349"/>
      <c r="DM693" s="349"/>
      <c r="DN693" s="349"/>
      <c r="DO693" s="349"/>
      <c r="DP693" s="349"/>
      <c r="DQ693" s="349"/>
      <c r="DR693" s="349"/>
      <c r="DS693" s="349"/>
      <c r="DT693" s="349"/>
      <c r="DU693" s="349"/>
      <c r="DV693" s="349"/>
      <c r="DW693" s="349"/>
      <c r="DX693" s="349"/>
      <c r="DY693" s="356"/>
      <c r="DZ693" s="60"/>
      <c r="EA693" s="60"/>
      <c r="EE693" s="66"/>
      <c r="EF693" s="66"/>
      <c r="EG693" s="66"/>
      <c r="EH693" s="66"/>
      <c r="EI693" s="66"/>
      <c r="EJ693" s="66"/>
      <c r="EK693" s="66"/>
      <c r="EL693" s="66"/>
      <c r="EM693" s="66"/>
      <c r="EN693" s="66"/>
      <c r="EO693" s="66"/>
      <c r="EP693" s="66"/>
      <c r="EQ693" s="66"/>
      <c r="ER693" s="66"/>
      <c r="ES693" s="66"/>
      <c r="ET693" s="66"/>
      <c r="EU693" s="66"/>
      <c r="EV693" s="66"/>
      <c r="EW693" s="66"/>
      <c r="EX693" s="66"/>
      <c r="EY693" s="66"/>
      <c r="EZ693" s="66"/>
      <c r="FA693" s="66"/>
      <c r="FB693" s="66"/>
      <c r="FC693" s="66"/>
      <c r="FD693" s="66"/>
      <c r="FE693" s="66"/>
      <c r="FF693" s="66"/>
      <c r="FG693" s="66"/>
      <c r="FH693" s="66"/>
      <c r="FI693" s="66"/>
      <c r="FJ693" s="66"/>
      <c r="FK693" s="66"/>
      <c r="FL693" s="66"/>
      <c r="FM693" s="66"/>
      <c r="FN693" s="66"/>
      <c r="FO693" s="66"/>
      <c r="FP693" s="66"/>
      <c r="FQ693" s="66"/>
      <c r="FR693" s="66"/>
      <c r="FS693" s="66"/>
      <c r="FT693" s="66"/>
      <c r="FU693" s="66"/>
      <c r="FV693" s="66"/>
      <c r="FW693" s="66"/>
      <c r="FX693" s="66"/>
      <c r="FY693" s="66"/>
      <c r="FZ693" s="66"/>
      <c r="GA693" s="66"/>
      <c r="GB693" s="66"/>
      <c r="GC693" s="66"/>
      <c r="GD693" s="66"/>
      <c r="GE693" s="66"/>
      <c r="GF693" s="66"/>
      <c r="GG693" s="66"/>
      <c r="GH693" s="66"/>
      <c r="GI693" s="66"/>
      <c r="GJ693" s="66"/>
      <c r="GK693" s="66"/>
      <c r="GL693" s="66"/>
      <c r="GM693" s="66"/>
      <c r="GN693" s="215"/>
    </row>
    <row r="694" spans="3:196" ht="26.1" customHeight="1" x14ac:dyDescent="0.4">
      <c r="F694" s="60"/>
      <c r="G694" s="60"/>
      <c r="H694" s="60"/>
      <c r="I694" s="60"/>
      <c r="J694" s="60"/>
      <c r="K694" s="60"/>
      <c r="L694" s="60"/>
      <c r="M694" s="60"/>
      <c r="N694" s="60"/>
      <c r="O694" s="60"/>
      <c r="P694" s="60"/>
      <c r="Q694" s="60"/>
      <c r="R694" s="60"/>
      <c r="S694" s="60"/>
      <c r="T694" s="60"/>
      <c r="V694" s="60"/>
      <c r="W694" s="60"/>
      <c r="X694" s="60"/>
      <c r="Y694" s="60"/>
      <c r="Z694" s="60"/>
      <c r="AA694" s="60"/>
      <c r="AB694" s="60"/>
      <c r="AC694" s="60"/>
      <c r="AD694" s="60"/>
      <c r="AE694" s="60"/>
      <c r="AF694" s="60"/>
      <c r="AG694" s="60"/>
      <c r="AI694" s="60"/>
      <c r="AJ694" s="60"/>
      <c r="AK694" s="60"/>
      <c r="AL694" s="60"/>
      <c r="AM694" s="60"/>
      <c r="AN694" s="60"/>
      <c r="AO694" s="60"/>
      <c r="AP694" s="60"/>
      <c r="AQ694" s="60"/>
      <c r="AR694" s="60"/>
      <c r="AS694" s="60"/>
      <c r="AT694" s="60"/>
      <c r="AV694" s="60"/>
      <c r="AW694" s="60"/>
      <c r="AX694" s="60"/>
      <c r="AY694" s="60"/>
      <c r="AZ694" s="60"/>
      <c r="BA694" s="60"/>
      <c r="BB694" s="60"/>
      <c r="BC694" s="60"/>
      <c r="BD694" s="60"/>
      <c r="BE694" s="60"/>
      <c r="BF694" s="60"/>
      <c r="BG694" s="60"/>
      <c r="BH694" s="60"/>
      <c r="BI694" s="60"/>
      <c r="BJ694" s="60"/>
      <c r="BK694" s="60"/>
      <c r="BR694" s="357"/>
      <c r="BS694" s="349"/>
      <c r="BT694" s="349"/>
      <c r="BU694" s="349"/>
      <c r="BV694" s="349"/>
      <c r="BW694" s="349"/>
      <c r="BX694" s="349"/>
      <c r="BY694" s="349"/>
      <c r="BZ694" s="349"/>
      <c r="CA694" s="349"/>
      <c r="CB694" s="349"/>
      <c r="CC694" s="349"/>
      <c r="CD694" s="349"/>
      <c r="CE694" s="349"/>
      <c r="CF694" s="349"/>
      <c r="CG694" s="349"/>
      <c r="CH694" s="349"/>
      <c r="CI694" s="349"/>
      <c r="CJ694" s="349"/>
      <c r="CK694" s="349"/>
      <c r="CL694" s="349"/>
      <c r="CM694" s="349"/>
      <c r="CN694" s="349"/>
      <c r="CO694" s="349"/>
      <c r="CP694" s="350"/>
      <c r="CQ694" s="351"/>
      <c r="CR694" s="351"/>
      <c r="CS694" s="351"/>
      <c r="CT694" s="351"/>
      <c r="CU694" s="351"/>
      <c r="CV694" s="351"/>
      <c r="CW694" s="351"/>
      <c r="CX694" s="351"/>
      <c r="CY694" s="352"/>
      <c r="CZ694" s="353"/>
      <c r="DA694" s="354"/>
      <c r="DB694" s="354"/>
      <c r="DC694" s="354"/>
      <c r="DD694" s="354"/>
      <c r="DE694" s="354"/>
      <c r="DF694" s="354"/>
      <c r="DG694" s="354"/>
      <c r="DH694" s="354"/>
      <c r="DI694" s="355"/>
      <c r="DJ694" s="349"/>
      <c r="DK694" s="349"/>
      <c r="DL694" s="349"/>
      <c r="DM694" s="349"/>
      <c r="DN694" s="349"/>
      <c r="DO694" s="349"/>
      <c r="DP694" s="349"/>
      <c r="DQ694" s="349"/>
      <c r="DR694" s="349"/>
      <c r="DS694" s="349"/>
      <c r="DT694" s="349"/>
      <c r="DU694" s="349"/>
      <c r="DV694" s="349"/>
      <c r="DW694" s="349"/>
      <c r="DX694" s="349"/>
      <c r="DY694" s="356"/>
      <c r="DZ694" s="60"/>
      <c r="EA694" s="60"/>
      <c r="EE694" s="66"/>
      <c r="EF694" s="66"/>
      <c r="EG694" s="66"/>
      <c r="EH694" s="66"/>
      <c r="EI694" s="66"/>
      <c r="EJ694" s="66"/>
      <c r="EK694" s="66"/>
      <c r="EL694" s="66"/>
      <c r="EM694" s="66"/>
      <c r="EN694" s="66"/>
      <c r="EO694" s="66"/>
      <c r="EP694" s="66"/>
      <c r="EQ694" s="66"/>
      <c r="ER694" s="66"/>
      <c r="ES694" s="66"/>
      <c r="ET694" s="66"/>
      <c r="EU694" s="66"/>
      <c r="EV694" s="66"/>
      <c r="EW694" s="66"/>
      <c r="EX694" s="66"/>
      <c r="EY694" s="66"/>
      <c r="EZ694" s="66"/>
      <c r="FA694" s="66"/>
      <c r="FB694" s="66"/>
      <c r="FC694" s="66"/>
      <c r="FD694" s="66"/>
      <c r="FE694" s="66"/>
      <c r="FF694" s="66"/>
      <c r="FG694" s="66"/>
      <c r="FH694" s="66"/>
      <c r="FI694" s="66"/>
      <c r="FJ694" s="66"/>
      <c r="FK694" s="66"/>
      <c r="FL694" s="66"/>
      <c r="FM694" s="66"/>
      <c r="FN694" s="66"/>
      <c r="FO694" s="66"/>
      <c r="FP694" s="66"/>
      <c r="FQ694" s="66"/>
      <c r="FR694" s="66"/>
      <c r="FS694" s="66"/>
      <c r="FT694" s="66"/>
      <c r="FU694" s="66"/>
      <c r="FV694" s="66"/>
      <c r="FW694" s="66"/>
      <c r="FX694" s="66"/>
      <c r="FY694" s="66"/>
      <c r="FZ694" s="66"/>
      <c r="GA694" s="66"/>
      <c r="GB694" s="66"/>
      <c r="GC694" s="66"/>
      <c r="GD694" s="66"/>
      <c r="GE694" s="66"/>
      <c r="GF694" s="66"/>
      <c r="GG694" s="66"/>
      <c r="GH694" s="66"/>
      <c r="GI694" s="66"/>
      <c r="GJ694" s="66"/>
      <c r="GK694" s="66"/>
      <c r="GL694" s="66"/>
      <c r="GM694" s="66"/>
      <c r="GN694" s="215"/>
    </row>
    <row r="695" spans="3:196" ht="26.1" customHeight="1" x14ac:dyDescent="0.4">
      <c r="F695" s="60"/>
      <c r="G695" s="60"/>
      <c r="H695" s="60"/>
      <c r="I695" s="60"/>
      <c r="J695" s="60"/>
      <c r="K695" s="60"/>
      <c r="L695" s="60"/>
      <c r="M695" s="60"/>
      <c r="N695" s="60"/>
      <c r="O695" s="60"/>
      <c r="P695" s="60"/>
      <c r="Q695" s="60"/>
      <c r="R695" s="60"/>
      <c r="S695" s="60"/>
      <c r="T695" s="60"/>
      <c r="V695" s="60"/>
      <c r="W695" s="60"/>
      <c r="X695" s="60"/>
      <c r="Y695" s="60"/>
      <c r="Z695" s="60"/>
      <c r="AA695" s="60"/>
      <c r="AB695" s="60"/>
      <c r="AC695" s="60"/>
      <c r="AD695" s="60"/>
      <c r="AE695" s="60"/>
      <c r="AF695" s="60"/>
      <c r="AG695" s="60"/>
      <c r="AI695" s="60"/>
      <c r="AJ695" s="60"/>
      <c r="AK695" s="60"/>
      <c r="AL695" s="60"/>
      <c r="AM695" s="60"/>
      <c r="AN695" s="60"/>
      <c r="AO695" s="60"/>
      <c r="AP695" s="60"/>
      <c r="AQ695" s="60"/>
      <c r="AR695" s="60"/>
      <c r="AS695" s="60"/>
      <c r="AT695" s="60"/>
      <c r="AV695" s="60"/>
      <c r="AW695" s="60"/>
      <c r="AX695" s="60"/>
      <c r="AY695" s="60"/>
      <c r="AZ695" s="60"/>
      <c r="BA695" s="60"/>
      <c r="BB695" s="60"/>
      <c r="BC695" s="60"/>
      <c r="BD695" s="60"/>
      <c r="BE695" s="60"/>
      <c r="BF695" s="60"/>
      <c r="BG695" s="60"/>
      <c r="BH695" s="60"/>
      <c r="BI695" s="60"/>
      <c r="BJ695" s="60"/>
      <c r="BK695" s="60"/>
      <c r="BR695" s="357"/>
      <c r="BS695" s="349"/>
      <c r="BT695" s="349"/>
      <c r="BU695" s="349"/>
      <c r="BV695" s="349"/>
      <c r="BW695" s="349"/>
      <c r="BX695" s="349"/>
      <c r="BY695" s="349"/>
      <c r="BZ695" s="349"/>
      <c r="CA695" s="349"/>
      <c r="CB695" s="349"/>
      <c r="CC695" s="349"/>
      <c r="CD695" s="349"/>
      <c r="CE695" s="349"/>
      <c r="CF695" s="349"/>
      <c r="CG695" s="349"/>
      <c r="CH695" s="349"/>
      <c r="CI695" s="349"/>
      <c r="CJ695" s="349"/>
      <c r="CK695" s="349"/>
      <c r="CL695" s="349"/>
      <c r="CM695" s="349"/>
      <c r="CN695" s="349"/>
      <c r="CO695" s="349"/>
      <c r="CP695" s="350"/>
      <c r="CQ695" s="351"/>
      <c r="CR695" s="351"/>
      <c r="CS695" s="351"/>
      <c r="CT695" s="351"/>
      <c r="CU695" s="351"/>
      <c r="CV695" s="351"/>
      <c r="CW695" s="351"/>
      <c r="CX695" s="351"/>
      <c r="CY695" s="352"/>
      <c r="CZ695" s="353"/>
      <c r="DA695" s="354"/>
      <c r="DB695" s="354"/>
      <c r="DC695" s="354"/>
      <c r="DD695" s="354"/>
      <c r="DE695" s="354"/>
      <c r="DF695" s="354"/>
      <c r="DG695" s="354"/>
      <c r="DH695" s="354"/>
      <c r="DI695" s="355"/>
      <c r="DJ695" s="349"/>
      <c r="DK695" s="349"/>
      <c r="DL695" s="349"/>
      <c r="DM695" s="349"/>
      <c r="DN695" s="349"/>
      <c r="DO695" s="349"/>
      <c r="DP695" s="349"/>
      <c r="DQ695" s="349"/>
      <c r="DR695" s="349"/>
      <c r="DS695" s="349"/>
      <c r="DT695" s="349"/>
      <c r="DU695" s="349"/>
      <c r="DV695" s="349"/>
      <c r="DW695" s="349"/>
      <c r="DX695" s="349"/>
      <c r="DY695" s="356"/>
      <c r="DZ695" s="60"/>
      <c r="EA695" s="60"/>
      <c r="EE695" s="66"/>
      <c r="EF695" s="66"/>
      <c r="EG695" s="66"/>
      <c r="EH695" s="66"/>
      <c r="EI695" s="66"/>
      <c r="EJ695" s="66"/>
      <c r="EK695" s="66"/>
      <c r="EL695" s="66"/>
      <c r="EM695" s="66"/>
      <c r="EN695" s="66"/>
      <c r="EO695" s="66"/>
      <c r="EP695" s="66"/>
      <c r="EQ695" s="66"/>
      <c r="ER695" s="66"/>
      <c r="ES695" s="66"/>
      <c r="ET695" s="66"/>
      <c r="EU695" s="66"/>
      <c r="EV695" s="66"/>
      <c r="EW695" s="66"/>
      <c r="EX695" s="66"/>
      <c r="EY695" s="66"/>
      <c r="EZ695" s="66"/>
      <c r="FA695" s="66"/>
      <c r="FB695" s="66"/>
      <c r="FC695" s="66"/>
      <c r="FD695" s="66"/>
      <c r="FE695" s="66"/>
      <c r="FF695" s="66"/>
      <c r="FG695" s="66"/>
      <c r="FH695" s="66"/>
      <c r="FI695" s="66"/>
      <c r="FJ695" s="66"/>
      <c r="FK695" s="66"/>
      <c r="FL695" s="66"/>
      <c r="FM695" s="66"/>
      <c r="FN695" s="66"/>
      <c r="FO695" s="66"/>
      <c r="FP695" s="66"/>
      <c r="FQ695" s="66"/>
      <c r="FR695" s="66"/>
      <c r="FS695" s="66"/>
      <c r="FT695" s="66"/>
      <c r="FU695" s="66"/>
      <c r="FV695" s="66"/>
      <c r="FW695" s="66"/>
      <c r="FX695" s="66"/>
      <c r="FY695" s="66"/>
      <c r="FZ695" s="66"/>
      <c r="GA695" s="66"/>
      <c r="GB695" s="66"/>
      <c r="GC695" s="66"/>
      <c r="GD695" s="66"/>
      <c r="GE695" s="66"/>
      <c r="GF695" s="66"/>
      <c r="GG695" s="66"/>
      <c r="GH695" s="66"/>
      <c r="GI695" s="66"/>
      <c r="GJ695" s="66"/>
      <c r="GK695" s="66"/>
      <c r="GL695" s="66"/>
      <c r="GM695" s="66"/>
      <c r="GN695" s="215"/>
    </row>
    <row r="696" spans="3:196" ht="26.1" customHeight="1" x14ac:dyDescent="0.4">
      <c r="F696" s="60"/>
      <c r="G696" s="60"/>
      <c r="H696" s="60"/>
      <c r="I696" s="60"/>
      <c r="J696" s="60"/>
      <c r="K696" s="60"/>
      <c r="L696" s="60"/>
      <c r="M696" s="60"/>
      <c r="N696" s="60"/>
      <c r="O696" s="60"/>
      <c r="P696" s="60"/>
      <c r="Q696" s="60"/>
      <c r="R696" s="60"/>
      <c r="S696" s="60"/>
      <c r="T696" s="60"/>
      <c r="V696" s="60"/>
      <c r="W696" s="60"/>
      <c r="X696" s="60"/>
      <c r="Y696" s="60"/>
      <c r="Z696" s="60"/>
      <c r="AA696" s="60"/>
      <c r="AB696" s="60"/>
      <c r="AC696" s="60"/>
      <c r="AD696" s="60"/>
      <c r="AE696" s="60"/>
      <c r="AF696" s="60"/>
      <c r="AG696" s="60"/>
      <c r="AI696" s="60"/>
      <c r="AJ696" s="60"/>
      <c r="AK696" s="60"/>
      <c r="AL696" s="60"/>
      <c r="AM696" s="60"/>
      <c r="AN696" s="60"/>
      <c r="AO696" s="60"/>
      <c r="AP696" s="60"/>
      <c r="AQ696" s="60"/>
      <c r="AR696" s="60"/>
      <c r="AS696" s="60"/>
      <c r="AT696" s="60"/>
      <c r="AV696" s="60"/>
      <c r="AW696" s="60"/>
      <c r="AX696" s="60"/>
      <c r="AY696" s="60"/>
      <c r="AZ696" s="60"/>
      <c r="BA696" s="60"/>
      <c r="BB696" s="60"/>
      <c r="BC696" s="60"/>
      <c r="BD696" s="60"/>
      <c r="BE696" s="60"/>
      <c r="BF696" s="60"/>
      <c r="BG696" s="60"/>
      <c r="BH696" s="60"/>
      <c r="BI696" s="60"/>
      <c r="BJ696" s="60"/>
      <c r="BK696" s="60"/>
      <c r="BR696" s="357"/>
      <c r="BS696" s="349"/>
      <c r="BT696" s="349"/>
      <c r="BU696" s="349"/>
      <c r="BV696" s="349"/>
      <c r="BW696" s="349"/>
      <c r="BX696" s="349"/>
      <c r="BY696" s="349"/>
      <c r="BZ696" s="349"/>
      <c r="CA696" s="349"/>
      <c r="CB696" s="349"/>
      <c r="CC696" s="349"/>
      <c r="CD696" s="349"/>
      <c r="CE696" s="349"/>
      <c r="CF696" s="349"/>
      <c r="CG696" s="349"/>
      <c r="CH696" s="349"/>
      <c r="CI696" s="349"/>
      <c r="CJ696" s="349"/>
      <c r="CK696" s="349"/>
      <c r="CL696" s="349"/>
      <c r="CM696" s="349"/>
      <c r="CN696" s="349"/>
      <c r="CO696" s="349"/>
      <c r="CP696" s="350"/>
      <c r="CQ696" s="351"/>
      <c r="CR696" s="351"/>
      <c r="CS696" s="351"/>
      <c r="CT696" s="351"/>
      <c r="CU696" s="351"/>
      <c r="CV696" s="351"/>
      <c r="CW696" s="351"/>
      <c r="CX696" s="351"/>
      <c r="CY696" s="352"/>
      <c r="CZ696" s="353"/>
      <c r="DA696" s="354"/>
      <c r="DB696" s="354"/>
      <c r="DC696" s="354"/>
      <c r="DD696" s="354"/>
      <c r="DE696" s="354"/>
      <c r="DF696" s="354"/>
      <c r="DG696" s="354"/>
      <c r="DH696" s="354"/>
      <c r="DI696" s="355"/>
      <c r="DJ696" s="349"/>
      <c r="DK696" s="349"/>
      <c r="DL696" s="349"/>
      <c r="DM696" s="349"/>
      <c r="DN696" s="349"/>
      <c r="DO696" s="349"/>
      <c r="DP696" s="349"/>
      <c r="DQ696" s="349"/>
      <c r="DR696" s="349"/>
      <c r="DS696" s="349"/>
      <c r="DT696" s="349"/>
      <c r="DU696" s="349"/>
      <c r="DV696" s="349"/>
      <c r="DW696" s="349"/>
      <c r="DX696" s="349"/>
      <c r="DY696" s="356"/>
      <c r="DZ696" s="60"/>
      <c r="EA696" s="60"/>
      <c r="EE696" s="66"/>
      <c r="EF696" s="66"/>
      <c r="EG696" s="66"/>
      <c r="EH696" s="66"/>
      <c r="EI696" s="66"/>
      <c r="EJ696" s="66"/>
      <c r="EK696" s="66"/>
      <c r="EL696" s="66"/>
      <c r="EM696" s="66"/>
      <c r="EN696" s="66"/>
      <c r="EO696" s="66"/>
      <c r="EP696" s="66"/>
      <c r="EQ696" s="66"/>
      <c r="ER696" s="66"/>
      <c r="ES696" s="66"/>
      <c r="ET696" s="66"/>
      <c r="EU696" s="66"/>
      <c r="EV696" s="66"/>
      <c r="EW696" s="66"/>
      <c r="EX696" s="66"/>
      <c r="EY696" s="66"/>
      <c r="EZ696" s="66"/>
      <c r="FA696" s="66"/>
      <c r="FB696" s="66"/>
      <c r="FC696" s="66"/>
      <c r="FD696" s="66"/>
      <c r="FE696" s="66"/>
      <c r="FF696" s="66"/>
      <c r="FG696" s="66"/>
      <c r="FH696" s="66"/>
      <c r="FI696" s="66"/>
      <c r="FJ696" s="66"/>
      <c r="FK696" s="66"/>
      <c r="FL696" s="66"/>
      <c r="FM696" s="66"/>
      <c r="FN696" s="66"/>
      <c r="FO696" s="66"/>
      <c r="FP696" s="66"/>
      <c r="FQ696" s="66"/>
      <c r="FR696" s="66"/>
      <c r="FS696" s="66"/>
      <c r="FT696" s="66"/>
      <c r="FU696" s="66"/>
      <c r="FV696" s="66"/>
      <c r="FW696" s="66"/>
      <c r="FX696" s="66"/>
      <c r="FY696" s="66"/>
      <c r="FZ696" s="66"/>
      <c r="GA696" s="66"/>
      <c r="GB696" s="66"/>
      <c r="GC696" s="66"/>
      <c r="GD696" s="66"/>
      <c r="GE696" s="66"/>
      <c r="GF696" s="66"/>
      <c r="GG696" s="66"/>
      <c r="GH696" s="66"/>
      <c r="GI696" s="66"/>
      <c r="GJ696" s="66"/>
      <c r="GK696" s="66"/>
      <c r="GL696" s="66"/>
      <c r="GM696" s="66"/>
      <c r="GN696" s="215"/>
    </row>
    <row r="697" spans="3:196" ht="26.1" customHeight="1" x14ac:dyDescent="0.4">
      <c r="C697" s="60"/>
      <c r="D697" s="60"/>
      <c r="E697" s="60"/>
      <c r="F697" s="60"/>
      <c r="G697" s="60"/>
      <c r="H697" s="60"/>
      <c r="I697" s="60"/>
      <c r="J697" s="60"/>
      <c r="K697" s="60"/>
      <c r="L697" s="60"/>
      <c r="M697" s="60"/>
      <c r="N697" s="60"/>
      <c r="O697" s="60"/>
      <c r="P697" s="60"/>
      <c r="Q697" s="60"/>
      <c r="R697" s="60"/>
      <c r="S697" s="60"/>
      <c r="T697" s="60"/>
      <c r="U697" s="60"/>
      <c r="V697" s="60"/>
      <c r="W697" s="60"/>
      <c r="X697" s="60"/>
      <c r="Y697" s="60"/>
      <c r="Z697" s="60"/>
      <c r="AA697" s="60"/>
      <c r="BR697" s="357"/>
      <c r="BS697" s="349"/>
      <c r="BT697" s="349"/>
      <c r="BU697" s="349"/>
      <c r="BV697" s="349"/>
      <c r="BW697" s="349"/>
      <c r="BX697" s="349"/>
      <c r="BY697" s="349"/>
      <c r="BZ697" s="349"/>
      <c r="CA697" s="349"/>
      <c r="CB697" s="349"/>
      <c r="CC697" s="349"/>
      <c r="CD697" s="349"/>
      <c r="CE697" s="349"/>
      <c r="CF697" s="349"/>
      <c r="CG697" s="349"/>
      <c r="CH697" s="349"/>
      <c r="CI697" s="349"/>
      <c r="CJ697" s="349"/>
      <c r="CK697" s="349"/>
      <c r="CL697" s="349"/>
      <c r="CM697" s="349"/>
      <c r="CN697" s="349"/>
      <c r="CO697" s="349"/>
      <c r="CP697" s="350"/>
      <c r="CQ697" s="351"/>
      <c r="CR697" s="351"/>
      <c r="CS697" s="351"/>
      <c r="CT697" s="351"/>
      <c r="CU697" s="351"/>
      <c r="CV697" s="351"/>
      <c r="CW697" s="351"/>
      <c r="CX697" s="351"/>
      <c r="CY697" s="352"/>
      <c r="CZ697" s="353"/>
      <c r="DA697" s="354"/>
      <c r="DB697" s="354"/>
      <c r="DC697" s="354"/>
      <c r="DD697" s="354"/>
      <c r="DE697" s="354"/>
      <c r="DF697" s="354"/>
      <c r="DG697" s="354"/>
      <c r="DH697" s="354"/>
      <c r="DI697" s="355"/>
      <c r="DJ697" s="349"/>
      <c r="DK697" s="349"/>
      <c r="DL697" s="349"/>
      <c r="DM697" s="349"/>
      <c r="DN697" s="349"/>
      <c r="DO697" s="349"/>
      <c r="DP697" s="349"/>
      <c r="DQ697" s="349"/>
      <c r="DR697" s="349"/>
      <c r="DS697" s="349"/>
      <c r="DT697" s="349"/>
      <c r="DU697" s="349"/>
      <c r="DV697" s="349"/>
      <c r="DW697" s="349"/>
      <c r="DX697" s="349"/>
      <c r="DY697" s="356"/>
      <c r="DZ697" s="60"/>
      <c r="EA697" s="60"/>
      <c r="EE697" s="66"/>
      <c r="EF697" s="66"/>
      <c r="EG697" s="66"/>
      <c r="EH697" s="66"/>
      <c r="EI697" s="66"/>
      <c r="EJ697" s="66"/>
      <c r="EK697" s="66"/>
      <c r="EL697" s="66"/>
      <c r="EM697" s="66"/>
      <c r="EN697" s="66"/>
      <c r="EO697" s="66"/>
      <c r="EP697" s="66"/>
      <c r="EQ697" s="66"/>
      <c r="ER697" s="66"/>
      <c r="ES697" s="66"/>
      <c r="ET697" s="66"/>
      <c r="EU697" s="66"/>
      <c r="EV697" s="66"/>
      <c r="EW697" s="66"/>
      <c r="EX697" s="66"/>
      <c r="EY697" s="66"/>
      <c r="EZ697" s="66"/>
      <c r="FA697" s="66"/>
      <c r="FB697" s="66"/>
      <c r="FC697" s="66"/>
      <c r="FD697" s="66"/>
      <c r="FE697" s="66"/>
      <c r="FF697" s="66"/>
      <c r="FG697" s="66"/>
      <c r="FH697" s="66"/>
      <c r="FI697" s="66"/>
      <c r="FJ697" s="66"/>
      <c r="FK697" s="66"/>
      <c r="FL697" s="66"/>
      <c r="FM697" s="66"/>
      <c r="FN697" s="66"/>
      <c r="FO697" s="66"/>
      <c r="FP697" s="66"/>
      <c r="FQ697" s="66"/>
      <c r="FR697" s="66"/>
      <c r="FS697" s="66"/>
      <c r="FT697" s="66"/>
      <c r="FU697" s="66"/>
      <c r="FV697" s="66"/>
      <c r="FW697" s="66"/>
      <c r="FX697" s="66"/>
      <c r="FY697" s="66"/>
      <c r="FZ697" s="66"/>
      <c r="GA697" s="66"/>
      <c r="GB697" s="66"/>
      <c r="GC697" s="66"/>
      <c r="GD697" s="66"/>
      <c r="GE697" s="66"/>
      <c r="GF697" s="66"/>
      <c r="GG697" s="66"/>
      <c r="GH697" s="66"/>
      <c r="GI697" s="66"/>
      <c r="GJ697" s="66"/>
      <c r="GK697" s="66"/>
      <c r="GL697" s="66"/>
      <c r="GM697" s="66"/>
      <c r="GN697" s="215"/>
    </row>
    <row r="698" spans="3:196" ht="26.1" customHeight="1" x14ac:dyDescent="0.4">
      <c r="D698" s="60"/>
      <c r="E698" s="60"/>
      <c r="F698" s="60"/>
      <c r="G698" s="60"/>
      <c r="H698" s="60"/>
      <c r="I698" s="60"/>
      <c r="J698" s="60"/>
      <c r="K698" s="60"/>
      <c r="L698" s="60"/>
      <c r="M698" s="60"/>
      <c r="N698" s="60"/>
      <c r="O698" s="60"/>
      <c r="P698" s="60"/>
      <c r="Q698" s="60"/>
      <c r="R698" s="60"/>
      <c r="S698" s="60"/>
      <c r="T698" s="60"/>
      <c r="U698" s="60"/>
      <c r="V698" s="60"/>
      <c r="Z698" s="60"/>
      <c r="AA698" s="60"/>
      <c r="AB698" s="60"/>
      <c r="AC698" s="60"/>
      <c r="AD698" s="60"/>
      <c r="AE698" s="60"/>
      <c r="AF698" s="60"/>
      <c r="AG698" s="60"/>
      <c r="AH698" s="60"/>
      <c r="AI698" s="60"/>
      <c r="AJ698" s="60"/>
      <c r="AK698" s="60"/>
      <c r="AL698" s="60"/>
      <c r="AM698" s="60"/>
      <c r="AN698" s="60"/>
      <c r="AO698" s="60"/>
      <c r="AP698" s="60"/>
      <c r="AQ698" s="60"/>
      <c r="AR698" s="60"/>
      <c r="AS698" s="60"/>
      <c r="AT698" s="60"/>
      <c r="AU698" s="60"/>
      <c r="AV698" s="60"/>
      <c r="AW698" s="60"/>
      <c r="AX698" s="60"/>
      <c r="AY698" s="60"/>
      <c r="AZ698" s="60"/>
      <c r="BA698" s="60"/>
      <c r="BB698" s="60"/>
      <c r="BC698" s="60"/>
      <c r="BD698" s="60"/>
      <c r="BE698" s="60"/>
      <c r="BF698" s="60"/>
      <c r="BG698" s="60"/>
      <c r="BH698" s="60"/>
      <c r="BI698" s="60"/>
      <c r="BJ698" s="60"/>
      <c r="BK698" s="60"/>
      <c r="BL698" s="60"/>
      <c r="BM698" s="60"/>
      <c r="BR698" s="357"/>
      <c r="BS698" s="349"/>
      <c r="BT698" s="349"/>
      <c r="BU698" s="349"/>
      <c r="BV698" s="349"/>
      <c r="BW698" s="349"/>
      <c r="BX698" s="349"/>
      <c r="BY698" s="349"/>
      <c r="BZ698" s="349"/>
      <c r="CA698" s="349"/>
      <c r="CB698" s="349"/>
      <c r="CC698" s="349"/>
      <c r="CD698" s="349"/>
      <c r="CE698" s="349"/>
      <c r="CF698" s="349"/>
      <c r="CG698" s="349"/>
      <c r="CH698" s="349"/>
      <c r="CI698" s="349"/>
      <c r="CJ698" s="349"/>
      <c r="CK698" s="349"/>
      <c r="CL698" s="349"/>
      <c r="CM698" s="349"/>
      <c r="CN698" s="349"/>
      <c r="CO698" s="349"/>
      <c r="CP698" s="350"/>
      <c r="CQ698" s="351"/>
      <c r="CR698" s="351"/>
      <c r="CS698" s="351"/>
      <c r="CT698" s="351"/>
      <c r="CU698" s="351"/>
      <c r="CV698" s="351"/>
      <c r="CW698" s="351"/>
      <c r="CX698" s="351"/>
      <c r="CY698" s="352"/>
      <c r="CZ698" s="353"/>
      <c r="DA698" s="354"/>
      <c r="DB698" s="354"/>
      <c r="DC698" s="354"/>
      <c r="DD698" s="354"/>
      <c r="DE698" s="354"/>
      <c r="DF698" s="354"/>
      <c r="DG698" s="354"/>
      <c r="DH698" s="354"/>
      <c r="DI698" s="355"/>
      <c r="DJ698" s="349"/>
      <c r="DK698" s="349"/>
      <c r="DL698" s="349"/>
      <c r="DM698" s="349"/>
      <c r="DN698" s="349"/>
      <c r="DO698" s="349"/>
      <c r="DP698" s="349"/>
      <c r="DQ698" s="349"/>
      <c r="DR698" s="349"/>
      <c r="DS698" s="349"/>
      <c r="DT698" s="349"/>
      <c r="DU698" s="349"/>
      <c r="DV698" s="349"/>
      <c r="DW698" s="349"/>
      <c r="DX698" s="349"/>
      <c r="DY698" s="356"/>
      <c r="DZ698" s="60"/>
      <c r="EA698" s="60"/>
      <c r="EE698" s="66"/>
      <c r="EF698" s="66"/>
      <c r="EG698" s="66"/>
      <c r="EH698" s="66"/>
      <c r="EI698" s="66"/>
      <c r="EJ698" s="66"/>
      <c r="EK698" s="66"/>
      <c r="EL698" s="66"/>
      <c r="EM698" s="66"/>
      <c r="EN698" s="66"/>
      <c r="EO698" s="66"/>
      <c r="EP698" s="66"/>
      <c r="EQ698" s="66"/>
      <c r="ER698" s="66"/>
      <c r="ES698" s="66"/>
      <c r="ET698" s="66"/>
      <c r="EU698" s="66"/>
      <c r="EV698" s="66"/>
      <c r="EW698" s="66"/>
      <c r="EX698" s="66"/>
      <c r="EY698" s="66"/>
      <c r="EZ698" s="66"/>
      <c r="FA698" s="66"/>
      <c r="FB698" s="66"/>
      <c r="FC698" s="66"/>
      <c r="FD698" s="66"/>
      <c r="FE698" s="66"/>
      <c r="FF698" s="66"/>
      <c r="FG698" s="66"/>
      <c r="FH698" s="66"/>
      <c r="FI698" s="66"/>
      <c r="FJ698" s="66"/>
      <c r="FK698" s="66"/>
      <c r="FL698" s="66"/>
      <c r="FM698" s="66"/>
      <c r="FN698" s="66"/>
      <c r="FO698" s="66"/>
      <c r="FP698" s="66"/>
      <c r="FQ698" s="66"/>
      <c r="FR698" s="66"/>
      <c r="FS698" s="66"/>
      <c r="FT698" s="66"/>
      <c r="FU698" s="66"/>
      <c r="FV698" s="66"/>
      <c r="FW698" s="66"/>
      <c r="FX698" s="66"/>
      <c r="FY698" s="66"/>
      <c r="FZ698" s="66"/>
      <c r="GA698" s="66"/>
      <c r="GB698" s="66"/>
      <c r="GC698" s="66"/>
      <c r="GD698" s="66"/>
      <c r="GE698" s="66"/>
      <c r="GF698" s="66"/>
      <c r="GG698" s="66"/>
      <c r="GH698" s="66"/>
      <c r="GI698" s="66"/>
      <c r="GJ698" s="66"/>
      <c r="GK698" s="66"/>
      <c r="GL698" s="66"/>
      <c r="GM698" s="66"/>
      <c r="GN698" s="215"/>
    </row>
    <row r="699" spans="3:196" ht="26.1" customHeight="1" x14ac:dyDescent="0.4">
      <c r="D699" s="60"/>
      <c r="E699" s="60"/>
      <c r="F699" s="60"/>
      <c r="G699" s="60"/>
      <c r="H699" s="60"/>
      <c r="I699" s="60"/>
      <c r="J699" s="60"/>
      <c r="K699" s="60"/>
      <c r="L699" s="60"/>
      <c r="M699" s="60"/>
      <c r="N699" s="60"/>
      <c r="O699" s="60"/>
      <c r="P699" s="60"/>
      <c r="Q699" s="60"/>
      <c r="R699" s="60"/>
      <c r="S699" s="60"/>
      <c r="T699" s="60"/>
      <c r="U699" s="60"/>
      <c r="V699" s="60"/>
      <c r="Z699" s="60"/>
      <c r="AA699" s="60"/>
      <c r="AB699" s="60"/>
      <c r="AC699" s="60"/>
      <c r="AD699" s="60"/>
      <c r="AE699" s="60"/>
      <c r="AF699" s="60"/>
      <c r="AG699" s="60"/>
      <c r="AH699" s="60"/>
      <c r="AI699" s="60"/>
      <c r="AJ699" s="60"/>
      <c r="AK699" s="60"/>
      <c r="AL699" s="60"/>
      <c r="AM699" s="60"/>
      <c r="AN699" s="60"/>
      <c r="AO699" s="60"/>
      <c r="AP699" s="60"/>
      <c r="AQ699" s="60"/>
      <c r="AR699" s="60"/>
      <c r="AS699" s="60"/>
      <c r="AT699" s="60"/>
      <c r="AU699" s="60"/>
      <c r="AV699" s="60"/>
      <c r="AW699" s="60"/>
      <c r="AX699" s="60"/>
      <c r="AY699" s="60"/>
      <c r="AZ699" s="60"/>
      <c r="BA699" s="60"/>
      <c r="BB699" s="60"/>
      <c r="BC699" s="60"/>
      <c r="BD699" s="60"/>
      <c r="BE699" s="60"/>
      <c r="BF699" s="60"/>
      <c r="BG699" s="60"/>
      <c r="BH699" s="60"/>
      <c r="BI699" s="60"/>
      <c r="BJ699" s="60"/>
      <c r="BK699" s="60"/>
      <c r="BL699" s="60"/>
      <c r="BM699" s="60"/>
      <c r="BR699" s="357"/>
      <c r="BS699" s="349"/>
      <c r="BT699" s="349"/>
      <c r="BU699" s="349"/>
      <c r="BV699" s="349"/>
      <c r="BW699" s="349"/>
      <c r="BX699" s="349"/>
      <c r="BY699" s="349"/>
      <c r="BZ699" s="349"/>
      <c r="CA699" s="349"/>
      <c r="CB699" s="349"/>
      <c r="CC699" s="349"/>
      <c r="CD699" s="349"/>
      <c r="CE699" s="349"/>
      <c r="CF699" s="349"/>
      <c r="CG699" s="349"/>
      <c r="CH699" s="349"/>
      <c r="CI699" s="349"/>
      <c r="CJ699" s="349"/>
      <c r="CK699" s="349"/>
      <c r="CL699" s="349"/>
      <c r="CM699" s="349"/>
      <c r="CN699" s="349"/>
      <c r="CO699" s="349"/>
      <c r="CP699" s="350"/>
      <c r="CQ699" s="351"/>
      <c r="CR699" s="351"/>
      <c r="CS699" s="351"/>
      <c r="CT699" s="351"/>
      <c r="CU699" s="351"/>
      <c r="CV699" s="351"/>
      <c r="CW699" s="351"/>
      <c r="CX699" s="351"/>
      <c r="CY699" s="352"/>
      <c r="CZ699" s="353"/>
      <c r="DA699" s="354"/>
      <c r="DB699" s="354"/>
      <c r="DC699" s="354"/>
      <c r="DD699" s="354"/>
      <c r="DE699" s="354"/>
      <c r="DF699" s="354"/>
      <c r="DG699" s="354"/>
      <c r="DH699" s="354"/>
      <c r="DI699" s="355"/>
      <c r="DJ699" s="349"/>
      <c r="DK699" s="349"/>
      <c r="DL699" s="349"/>
      <c r="DM699" s="349"/>
      <c r="DN699" s="349"/>
      <c r="DO699" s="349"/>
      <c r="DP699" s="349"/>
      <c r="DQ699" s="349"/>
      <c r="DR699" s="349"/>
      <c r="DS699" s="349"/>
      <c r="DT699" s="349"/>
      <c r="DU699" s="349"/>
      <c r="DV699" s="349"/>
      <c r="DW699" s="349"/>
      <c r="DX699" s="349"/>
      <c r="DY699" s="356"/>
      <c r="DZ699" s="60"/>
      <c r="EA699" s="60"/>
      <c r="EE699" s="66"/>
      <c r="EF699" s="66"/>
      <c r="EG699" s="66"/>
      <c r="EH699" s="66"/>
      <c r="EI699" s="66"/>
      <c r="EJ699" s="66"/>
      <c r="EK699" s="66"/>
      <c r="EL699" s="66"/>
      <c r="EM699" s="66"/>
      <c r="EN699" s="66"/>
      <c r="EO699" s="66"/>
      <c r="EP699" s="66"/>
      <c r="EQ699" s="66"/>
      <c r="ER699" s="66"/>
      <c r="ES699" s="66"/>
      <c r="ET699" s="66"/>
      <c r="EU699" s="66"/>
      <c r="EV699" s="66"/>
      <c r="EW699" s="66"/>
      <c r="EX699" s="66"/>
      <c r="EY699" s="66"/>
      <c r="EZ699" s="66"/>
      <c r="FA699" s="66"/>
      <c r="FB699" s="66"/>
      <c r="FC699" s="66"/>
      <c r="FD699" s="66"/>
      <c r="FE699" s="66"/>
      <c r="FF699" s="66"/>
      <c r="FG699" s="66"/>
      <c r="FH699" s="66"/>
      <c r="FI699" s="66"/>
      <c r="FJ699" s="66"/>
      <c r="FK699" s="66"/>
      <c r="FL699" s="66"/>
      <c r="FM699" s="66"/>
      <c r="FN699" s="66"/>
      <c r="FO699" s="66"/>
      <c r="FP699" s="66"/>
      <c r="FQ699" s="66"/>
      <c r="FR699" s="66"/>
      <c r="FS699" s="66"/>
      <c r="FT699" s="66"/>
      <c r="FU699" s="66"/>
      <c r="FV699" s="66"/>
      <c r="FW699" s="66"/>
      <c r="FX699" s="66"/>
      <c r="FY699" s="66"/>
      <c r="FZ699" s="66"/>
      <c r="GA699" s="66"/>
      <c r="GB699" s="66"/>
      <c r="GC699" s="66"/>
      <c r="GD699" s="66"/>
      <c r="GE699" s="66"/>
      <c r="GF699" s="66"/>
      <c r="GG699" s="66"/>
      <c r="GH699" s="66"/>
      <c r="GI699" s="66"/>
      <c r="GJ699" s="66"/>
      <c r="GK699" s="66"/>
      <c r="GL699" s="66"/>
      <c r="GM699" s="66"/>
      <c r="GN699" s="215"/>
    </row>
    <row r="700" spans="3:196" ht="26.1" customHeight="1" x14ac:dyDescent="0.4">
      <c r="D700" s="60"/>
      <c r="E700" s="60"/>
      <c r="F700" s="60"/>
      <c r="G700" s="60"/>
      <c r="H700" s="60"/>
      <c r="I700" s="60"/>
      <c r="J700" s="60"/>
      <c r="K700" s="60"/>
      <c r="L700" s="60"/>
      <c r="M700" s="60"/>
      <c r="N700" s="60"/>
      <c r="O700" s="60"/>
      <c r="P700" s="60"/>
      <c r="Q700" s="60"/>
      <c r="R700" s="60"/>
      <c r="S700" s="60"/>
      <c r="T700" s="60"/>
      <c r="U700" s="60"/>
      <c r="V700" s="60"/>
      <c r="Z700" s="60"/>
      <c r="AA700" s="60"/>
      <c r="AB700" s="60"/>
      <c r="AC700" s="60"/>
      <c r="AD700" s="60"/>
      <c r="AE700" s="60"/>
      <c r="AF700" s="60"/>
      <c r="AG700" s="60"/>
      <c r="AH700" s="60"/>
      <c r="AI700" s="60"/>
      <c r="AJ700" s="60"/>
      <c r="AK700" s="60"/>
      <c r="AL700" s="60"/>
      <c r="AM700" s="60"/>
      <c r="AN700" s="60"/>
      <c r="AO700" s="60"/>
      <c r="AP700" s="60"/>
      <c r="AQ700" s="60"/>
      <c r="AR700" s="60"/>
      <c r="AS700" s="60"/>
      <c r="AT700" s="60"/>
      <c r="AU700" s="60"/>
      <c r="AV700" s="60"/>
      <c r="AW700" s="60"/>
      <c r="AX700" s="60"/>
      <c r="AY700" s="60"/>
      <c r="AZ700" s="60"/>
      <c r="BA700" s="60"/>
      <c r="BB700" s="60"/>
      <c r="BC700" s="60"/>
      <c r="BD700" s="60"/>
      <c r="BE700" s="60"/>
      <c r="BF700" s="60"/>
      <c r="BG700" s="60"/>
      <c r="BH700" s="60"/>
      <c r="BI700" s="60"/>
      <c r="BJ700" s="60"/>
      <c r="BK700" s="60"/>
      <c r="BL700" s="73"/>
      <c r="BM700" s="60"/>
      <c r="BR700" s="357"/>
      <c r="BS700" s="349"/>
      <c r="BT700" s="349"/>
      <c r="BU700" s="349"/>
      <c r="BV700" s="349"/>
      <c r="BW700" s="349"/>
      <c r="BX700" s="349"/>
      <c r="BY700" s="349"/>
      <c r="BZ700" s="349"/>
      <c r="CA700" s="349"/>
      <c r="CB700" s="349"/>
      <c r="CC700" s="349"/>
      <c r="CD700" s="349"/>
      <c r="CE700" s="349"/>
      <c r="CF700" s="349"/>
      <c r="CG700" s="349"/>
      <c r="CH700" s="349"/>
      <c r="CI700" s="349"/>
      <c r="CJ700" s="349"/>
      <c r="CK700" s="349"/>
      <c r="CL700" s="349"/>
      <c r="CM700" s="349"/>
      <c r="CN700" s="349"/>
      <c r="CO700" s="349"/>
      <c r="CP700" s="350"/>
      <c r="CQ700" s="351"/>
      <c r="CR700" s="351"/>
      <c r="CS700" s="351"/>
      <c r="CT700" s="351"/>
      <c r="CU700" s="351"/>
      <c r="CV700" s="351"/>
      <c r="CW700" s="351"/>
      <c r="CX700" s="351"/>
      <c r="CY700" s="352"/>
      <c r="CZ700" s="353"/>
      <c r="DA700" s="354"/>
      <c r="DB700" s="354"/>
      <c r="DC700" s="354"/>
      <c r="DD700" s="354"/>
      <c r="DE700" s="354"/>
      <c r="DF700" s="354"/>
      <c r="DG700" s="354"/>
      <c r="DH700" s="354"/>
      <c r="DI700" s="355"/>
      <c r="DJ700" s="349"/>
      <c r="DK700" s="349"/>
      <c r="DL700" s="349"/>
      <c r="DM700" s="349"/>
      <c r="DN700" s="349"/>
      <c r="DO700" s="349"/>
      <c r="DP700" s="349"/>
      <c r="DQ700" s="349"/>
      <c r="DR700" s="349"/>
      <c r="DS700" s="349"/>
      <c r="DT700" s="349"/>
      <c r="DU700" s="349"/>
      <c r="DV700" s="349"/>
      <c r="DW700" s="349"/>
      <c r="DX700" s="349"/>
      <c r="DY700" s="356"/>
      <c r="DZ700" s="60"/>
      <c r="EA700" s="60"/>
      <c r="EE700" s="66"/>
      <c r="EF700" s="66"/>
      <c r="EG700" s="66"/>
      <c r="EH700" s="66"/>
      <c r="EI700" s="66"/>
      <c r="EJ700" s="66"/>
      <c r="EK700" s="66"/>
      <c r="EL700" s="66"/>
      <c r="EM700" s="66"/>
      <c r="EN700" s="66"/>
      <c r="EO700" s="66"/>
      <c r="EP700" s="66"/>
      <c r="EQ700" s="66"/>
      <c r="ER700" s="66"/>
      <c r="ES700" s="66"/>
      <c r="ET700" s="66"/>
      <c r="EU700" s="66"/>
      <c r="EV700" s="66"/>
      <c r="EW700" s="66"/>
      <c r="EX700" s="66"/>
      <c r="EY700" s="66"/>
      <c r="EZ700" s="66"/>
      <c r="FA700" s="66"/>
      <c r="FB700" s="66"/>
      <c r="FC700" s="66"/>
      <c r="FD700" s="66"/>
      <c r="FE700" s="66"/>
      <c r="FF700" s="66"/>
      <c r="FG700" s="66"/>
      <c r="FH700" s="66"/>
      <c r="FI700" s="66"/>
      <c r="FJ700" s="66"/>
      <c r="FK700" s="66"/>
      <c r="FL700" s="66"/>
      <c r="FM700" s="66"/>
      <c r="FN700" s="66"/>
      <c r="FO700" s="66"/>
      <c r="FP700" s="66"/>
      <c r="FQ700" s="66"/>
      <c r="FR700" s="66"/>
      <c r="FS700" s="66"/>
      <c r="FT700" s="66"/>
      <c r="FU700" s="66"/>
      <c r="FV700" s="66"/>
      <c r="FW700" s="66"/>
      <c r="FX700" s="66"/>
      <c r="FY700" s="66"/>
      <c r="FZ700" s="66"/>
      <c r="GA700" s="66"/>
      <c r="GB700" s="66"/>
      <c r="GC700" s="66"/>
      <c r="GD700" s="66"/>
      <c r="GE700" s="66"/>
      <c r="GF700" s="66"/>
      <c r="GG700" s="66"/>
      <c r="GH700" s="66"/>
      <c r="GI700" s="66"/>
      <c r="GJ700" s="66"/>
      <c r="GK700" s="66"/>
      <c r="GL700" s="66"/>
      <c r="GM700" s="66"/>
      <c r="GN700" s="215"/>
    </row>
    <row r="701" spans="3:196" ht="26.1" customHeight="1" x14ac:dyDescent="0.4">
      <c r="D701" s="60"/>
      <c r="E701" s="60"/>
      <c r="F701" s="60"/>
      <c r="G701" s="60"/>
      <c r="H701" s="60"/>
      <c r="I701" s="60"/>
      <c r="J701" s="60"/>
      <c r="K701" s="60"/>
      <c r="L701" s="60"/>
      <c r="M701" s="60"/>
      <c r="N701" s="60"/>
      <c r="O701" s="60"/>
      <c r="P701" s="60"/>
      <c r="Q701" s="60"/>
      <c r="R701" s="60"/>
      <c r="S701" s="60"/>
      <c r="T701" s="60"/>
      <c r="U701" s="60"/>
      <c r="V701" s="60"/>
      <c r="Z701" s="60"/>
      <c r="AA701" s="60"/>
      <c r="AB701" s="60"/>
      <c r="AC701" s="60"/>
      <c r="AD701" s="60"/>
      <c r="AE701" s="60"/>
      <c r="AF701" s="60"/>
      <c r="AG701" s="60"/>
      <c r="AH701" s="60"/>
      <c r="AI701" s="60"/>
      <c r="AJ701" s="60"/>
      <c r="AK701" s="60"/>
      <c r="AL701" s="60"/>
      <c r="AM701" s="60"/>
      <c r="AN701" s="60"/>
      <c r="AO701" s="60"/>
      <c r="AP701" s="60"/>
      <c r="AQ701" s="60"/>
      <c r="AR701" s="60"/>
      <c r="AS701" s="60"/>
      <c r="AT701" s="60"/>
      <c r="AU701" s="60"/>
      <c r="AV701" s="60"/>
      <c r="AW701" s="60"/>
      <c r="AX701" s="60"/>
      <c r="AY701" s="60"/>
      <c r="AZ701" s="60"/>
      <c r="BA701" s="60"/>
      <c r="BB701" s="60"/>
      <c r="BC701" s="60"/>
      <c r="BD701" s="60"/>
      <c r="BE701" s="60"/>
      <c r="BF701" s="60"/>
      <c r="BG701" s="60"/>
      <c r="BH701" s="60"/>
      <c r="BI701" s="60"/>
      <c r="BJ701" s="60"/>
      <c r="BK701" s="60"/>
      <c r="BL701" s="73"/>
      <c r="BM701" s="60"/>
      <c r="BR701" s="357"/>
      <c r="BS701" s="349"/>
      <c r="BT701" s="349"/>
      <c r="BU701" s="349"/>
      <c r="BV701" s="349"/>
      <c r="BW701" s="349"/>
      <c r="BX701" s="349"/>
      <c r="BY701" s="349"/>
      <c r="BZ701" s="349"/>
      <c r="CA701" s="349"/>
      <c r="CB701" s="349"/>
      <c r="CC701" s="349"/>
      <c r="CD701" s="349"/>
      <c r="CE701" s="349"/>
      <c r="CF701" s="349"/>
      <c r="CG701" s="349"/>
      <c r="CH701" s="349"/>
      <c r="CI701" s="349"/>
      <c r="CJ701" s="349"/>
      <c r="CK701" s="349"/>
      <c r="CL701" s="349"/>
      <c r="CM701" s="349"/>
      <c r="CN701" s="349"/>
      <c r="CO701" s="349"/>
      <c r="CP701" s="350"/>
      <c r="CQ701" s="351"/>
      <c r="CR701" s="351"/>
      <c r="CS701" s="351"/>
      <c r="CT701" s="351"/>
      <c r="CU701" s="351"/>
      <c r="CV701" s="351"/>
      <c r="CW701" s="351"/>
      <c r="CX701" s="351"/>
      <c r="CY701" s="352"/>
      <c r="CZ701" s="353"/>
      <c r="DA701" s="354"/>
      <c r="DB701" s="354"/>
      <c r="DC701" s="354"/>
      <c r="DD701" s="354"/>
      <c r="DE701" s="354"/>
      <c r="DF701" s="354"/>
      <c r="DG701" s="354"/>
      <c r="DH701" s="354"/>
      <c r="DI701" s="355"/>
      <c r="DJ701" s="349"/>
      <c r="DK701" s="349"/>
      <c r="DL701" s="349"/>
      <c r="DM701" s="349"/>
      <c r="DN701" s="349"/>
      <c r="DO701" s="349"/>
      <c r="DP701" s="349"/>
      <c r="DQ701" s="349"/>
      <c r="DR701" s="349"/>
      <c r="DS701" s="349"/>
      <c r="DT701" s="349"/>
      <c r="DU701" s="349"/>
      <c r="DV701" s="349"/>
      <c r="DW701" s="349"/>
      <c r="DX701" s="349"/>
      <c r="DY701" s="356"/>
      <c r="DZ701" s="60"/>
      <c r="EA701" s="60"/>
      <c r="EE701" s="66"/>
      <c r="EF701" s="66"/>
      <c r="EG701" s="66"/>
      <c r="EH701" s="66"/>
      <c r="EI701" s="66"/>
      <c r="EJ701" s="66"/>
      <c r="EK701" s="66"/>
      <c r="EL701" s="66"/>
      <c r="EM701" s="66"/>
      <c r="EN701" s="66"/>
      <c r="EO701" s="66"/>
      <c r="EP701" s="66"/>
      <c r="EQ701" s="66"/>
      <c r="ER701" s="66"/>
      <c r="ES701" s="66"/>
      <c r="ET701" s="66"/>
      <c r="EU701" s="66"/>
      <c r="EV701" s="66"/>
      <c r="EW701" s="66"/>
      <c r="EX701" s="66"/>
      <c r="EY701" s="66"/>
      <c r="EZ701" s="66"/>
      <c r="FA701" s="66"/>
      <c r="FB701" s="66"/>
      <c r="FC701" s="66"/>
      <c r="FD701" s="66"/>
      <c r="FE701" s="66"/>
      <c r="FF701" s="66"/>
      <c r="FG701" s="66"/>
      <c r="FH701" s="66"/>
      <c r="FI701" s="66"/>
      <c r="FJ701" s="66"/>
      <c r="FK701" s="66"/>
      <c r="FL701" s="66"/>
      <c r="FM701" s="66"/>
      <c r="FN701" s="66"/>
      <c r="FO701" s="66"/>
      <c r="FP701" s="66"/>
      <c r="FQ701" s="66"/>
      <c r="FR701" s="66"/>
      <c r="FS701" s="66"/>
      <c r="FT701" s="66"/>
      <c r="FU701" s="66"/>
      <c r="FV701" s="66"/>
      <c r="FW701" s="66"/>
      <c r="FX701" s="66"/>
      <c r="FY701" s="66"/>
      <c r="FZ701" s="66"/>
      <c r="GA701" s="66"/>
      <c r="GB701" s="66"/>
      <c r="GC701" s="66"/>
      <c r="GD701" s="66"/>
      <c r="GE701" s="66"/>
      <c r="GF701" s="66"/>
      <c r="GG701" s="66"/>
      <c r="GH701" s="66"/>
      <c r="GI701" s="66"/>
      <c r="GJ701" s="66"/>
      <c r="GK701" s="66"/>
      <c r="GL701" s="66"/>
      <c r="GM701" s="66"/>
      <c r="GN701" s="215"/>
    </row>
    <row r="702" spans="3:196" ht="26.1" customHeight="1" x14ac:dyDescent="0.4">
      <c r="D702" s="60"/>
      <c r="E702" s="60"/>
      <c r="F702" s="60"/>
      <c r="G702" s="60"/>
      <c r="H702" s="60"/>
      <c r="I702" s="60"/>
      <c r="J702" s="60"/>
      <c r="K702" s="60"/>
      <c r="L702" s="60"/>
      <c r="M702" s="60"/>
      <c r="N702" s="60"/>
      <c r="O702" s="60"/>
      <c r="P702" s="60"/>
      <c r="Q702" s="60"/>
      <c r="R702" s="60"/>
      <c r="S702" s="60"/>
      <c r="T702" s="60"/>
      <c r="U702" s="60"/>
      <c r="V702" s="60"/>
      <c r="W702" s="60"/>
      <c r="X702" s="60"/>
      <c r="Y702" s="60"/>
      <c r="Z702" s="60"/>
      <c r="AA702" s="60"/>
      <c r="AB702" s="60"/>
      <c r="AC702" s="60"/>
      <c r="AD702" s="60"/>
      <c r="AE702" s="60"/>
      <c r="AF702" s="60"/>
      <c r="AG702" s="60"/>
      <c r="AH702" s="60"/>
      <c r="AI702" s="60"/>
      <c r="AJ702" s="60"/>
      <c r="AK702" s="60"/>
      <c r="AL702" s="60"/>
      <c r="AM702" s="60"/>
      <c r="AN702" s="60"/>
      <c r="AO702" s="60"/>
      <c r="AP702" s="60"/>
      <c r="AQ702" s="60"/>
      <c r="AR702" s="60"/>
      <c r="AS702" s="60"/>
      <c r="AT702" s="60"/>
      <c r="AU702" s="60"/>
      <c r="AV702" s="60"/>
      <c r="AW702" s="60"/>
      <c r="AX702" s="60"/>
      <c r="AY702" s="60"/>
      <c r="AZ702" s="60"/>
      <c r="BA702" s="60"/>
      <c r="BB702" s="60"/>
      <c r="BC702" s="60"/>
      <c r="BD702" s="60"/>
      <c r="BE702" s="60"/>
      <c r="BF702" s="60"/>
      <c r="BG702" s="60"/>
      <c r="BH702" s="60"/>
      <c r="BI702" s="60"/>
      <c r="BL702" s="73"/>
      <c r="BM702" s="60"/>
      <c r="BR702" s="357"/>
      <c r="BS702" s="349"/>
      <c r="BT702" s="349"/>
      <c r="BU702" s="349"/>
      <c r="BV702" s="349"/>
      <c r="BW702" s="349"/>
      <c r="BX702" s="349"/>
      <c r="BY702" s="349"/>
      <c r="BZ702" s="349"/>
      <c r="CA702" s="349"/>
      <c r="CB702" s="349"/>
      <c r="CC702" s="349"/>
      <c r="CD702" s="349"/>
      <c r="CE702" s="349"/>
      <c r="CF702" s="349"/>
      <c r="CG702" s="349"/>
      <c r="CH702" s="349"/>
      <c r="CI702" s="349"/>
      <c r="CJ702" s="349"/>
      <c r="CK702" s="349"/>
      <c r="CL702" s="349"/>
      <c r="CM702" s="349"/>
      <c r="CN702" s="349"/>
      <c r="CO702" s="349"/>
      <c r="CP702" s="350"/>
      <c r="CQ702" s="351"/>
      <c r="CR702" s="351"/>
      <c r="CS702" s="351"/>
      <c r="CT702" s="351"/>
      <c r="CU702" s="351"/>
      <c r="CV702" s="351"/>
      <c r="CW702" s="351"/>
      <c r="CX702" s="351"/>
      <c r="CY702" s="352"/>
      <c r="CZ702" s="353"/>
      <c r="DA702" s="354"/>
      <c r="DB702" s="354"/>
      <c r="DC702" s="354"/>
      <c r="DD702" s="354"/>
      <c r="DE702" s="354"/>
      <c r="DF702" s="354"/>
      <c r="DG702" s="354"/>
      <c r="DH702" s="354"/>
      <c r="DI702" s="355"/>
      <c r="DJ702" s="349"/>
      <c r="DK702" s="349"/>
      <c r="DL702" s="349"/>
      <c r="DM702" s="349"/>
      <c r="DN702" s="349"/>
      <c r="DO702" s="349"/>
      <c r="DP702" s="349"/>
      <c r="DQ702" s="349"/>
      <c r="DR702" s="349"/>
      <c r="DS702" s="349"/>
      <c r="DT702" s="349"/>
      <c r="DU702" s="349"/>
      <c r="DV702" s="349"/>
      <c r="DW702" s="349"/>
      <c r="DX702" s="349"/>
      <c r="DY702" s="356"/>
      <c r="DZ702" s="60"/>
      <c r="EA702" s="60"/>
      <c r="EE702" s="66"/>
      <c r="EF702" s="66"/>
      <c r="EG702" s="66"/>
      <c r="EH702" s="66"/>
      <c r="EI702" s="66"/>
      <c r="EJ702" s="66"/>
      <c r="EK702" s="66"/>
      <c r="EL702" s="66"/>
      <c r="EM702" s="66"/>
      <c r="EN702" s="66"/>
      <c r="EO702" s="66"/>
      <c r="EP702" s="66"/>
      <c r="EQ702" s="66"/>
      <c r="ER702" s="66"/>
      <c r="ES702" s="66"/>
      <c r="ET702" s="66"/>
      <c r="EU702" s="66"/>
      <c r="EV702" s="66"/>
      <c r="EW702" s="66"/>
      <c r="EX702" s="66"/>
      <c r="EY702" s="66"/>
      <c r="EZ702" s="66"/>
      <c r="FA702" s="66"/>
      <c r="FB702" s="66"/>
      <c r="FC702" s="66"/>
      <c r="FD702" s="66"/>
      <c r="FE702" s="66"/>
      <c r="FF702" s="66"/>
      <c r="FG702" s="66"/>
      <c r="FH702" s="66"/>
      <c r="FI702" s="66"/>
      <c r="FJ702" s="66"/>
      <c r="FK702" s="66"/>
      <c r="FL702" s="66"/>
      <c r="FM702" s="66"/>
      <c r="FN702" s="66"/>
      <c r="FO702" s="66"/>
      <c r="FP702" s="66"/>
      <c r="FQ702" s="66"/>
      <c r="FR702" s="66"/>
      <c r="FS702" s="66"/>
      <c r="FT702" s="66"/>
      <c r="FU702" s="66"/>
      <c r="FV702" s="66"/>
      <c r="FW702" s="66"/>
      <c r="FX702" s="66"/>
      <c r="FY702" s="66"/>
      <c r="FZ702" s="66"/>
      <c r="GA702" s="66"/>
      <c r="GB702" s="66"/>
      <c r="GC702" s="66"/>
      <c r="GD702" s="66"/>
      <c r="GE702" s="66"/>
      <c r="GF702" s="66"/>
      <c r="GG702" s="66"/>
      <c r="GH702" s="66"/>
      <c r="GI702" s="66"/>
      <c r="GJ702" s="66"/>
      <c r="GK702" s="66"/>
      <c r="GL702" s="66"/>
      <c r="GM702" s="66"/>
      <c r="GN702" s="215"/>
    </row>
    <row r="703" spans="3:196" ht="26.1" customHeight="1" x14ac:dyDescent="0.4">
      <c r="D703" s="60"/>
      <c r="E703" s="60"/>
      <c r="F703" s="60"/>
      <c r="G703" s="60"/>
      <c r="H703" s="60"/>
      <c r="I703" s="60"/>
      <c r="J703" s="60"/>
      <c r="K703" s="60"/>
      <c r="L703" s="60"/>
      <c r="M703" s="60"/>
      <c r="N703" s="60"/>
      <c r="O703" s="60"/>
      <c r="P703" s="60"/>
      <c r="Q703" s="60"/>
      <c r="R703" s="60"/>
      <c r="S703" s="60"/>
      <c r="T703" s="60"/>
      <c r="U703" s="60"/>
      <c r="V703" s="60"/>
      <c r="W703" s="60"/>
      <c r="X703" s="60"/>
      <c r="Y703" s="60"/>
      <c r="Z703" s="60"/>
      <c r="AA703" s="60"/>
      <c r="AB703" s="60"/>
      <c r="AC703" s="60"/>
      <c r="AD703" s="60"/>
      <c r="AE703" s="60"/>
      <c r="AF703" s="60"/>
      <c r="AG703" s="60"/>
      <c r="AH703" s="60"/>
      <c r="AI703" s="60"/>
      <c r="AJ703" s="60"/>
      <c r="AK703" s="60"/>
      <c r="AL703" s="60"/>
      <c r="AM703" s="60"/>
      <c r="AN703" s="60"/>
      <c r="AO703" s="60"/>
      <c r="AP703" s="60"/>
      <c r="AQ703" s="60"/>
      <c r="AR703" s="60"/>
      <c r="AS703" s="60"/>
      <c r="AT703" s="60"/>
      <c r="AU703" s="60"/>
      <c r="AV703" s="60"/>
      <c r="AW703" s="60"/>
      <c r="AX703" s="60"/>
      <c r="AY703" s="60"/>
      <c r="AZ703" s="60"/>
      <c r="BA703" s="60"/>
      <c r="BB703" s="60"/>
      <c r="BC703" s="60"/>
      <c r="BD703" s="60"/>
      <c r="BE703" s="60"/>
      <c r="BF703" s="60"/>
      <c r="BG703" s="60"/>
      <c r="BH703" s="60"/>
      <c r="BI703" s="60"/>
      <c r="BJ703" s="60"/>
      <c r="BK703" s="60"/>
      <c r="BL703" s="73"/>
      <c r="BM703" s="60"/>
      <c r="BR703" s="357"/>
      <c r="BS703" s="349"/>
      <c r="BT703" s="349"/>
      <c r="BU703" s="349"/>
      <c r="BV703" s="349"/>
      <c r="BW703" s="349"/>
      <c r="BX703" s="349"/>
      <c r="BY703" s="349"/>
      <c r="BZ703" s="349"/>
      <c r="CA703" s="349"/>
      <c r="CB703" s="349"/>
      <c r="CC703" s="349"/>
      <c r="CD703" s="349"/>
      <c r="CE703" s="349"/>
      <c r="CF703" s="349"/>
      <c r="CG703" s="349"/>
      <c r="CH703" s="349"/>
      <c r="CI703" s="349"/>
      <c r="CJ703" s="349"/>
      <c r="CK703" s="349"/>
      <c r="CL703" s="349"/>
      <c r="CM703" s="349"/>
      <c r="CN703" s="349"/>
      <c r="CO703" s="349"/>
      <c r="CP703" s="350"/>
      <c r="CQ703" s="351"/>
      <c r="CR703" s="351"/>
      <c r="CS703" s="351"/>
      <c r="CT703" s="351"/>
      <c r="CU703" s="351"/>
      <c r="CV703" s="351"/>
      <c r="CW703" s="351"/>
      <c r="CX703" s="351"/>
      <c r="CY703" s="352"/>
      <c r="CZ703" s="353"/>
      <c r="DA703" s="354"/>
      <c r="DB703" s="354"/>
      <c r="DC703" s="354"/>
      <c r="DD703" s="354"/>
      <c r="DE703" s="354"/>
      <c r="DF703" s="354"/>
      <c r="DG703" s="354"/>
      <c r="DH703" s="354"/>
      <c r="DI703" s="355"/>
      <c r="DJ703" s="349"/>
      <c r="DK703" s="349"/>
      <c r="DL703" s="349"/>
      <c r="DM703" s="349"/>
      <c r="DN703" s="349"/>
      <c r="DO703" s="349"/>
      <c r="DP703" s="349"/>
      <c r="DQ703" s="349"/>
      <c r="DR703" s="349"/>
      <c r="DS703" s="349"/>
      <c r="DT703" s="349"/>
      <c r="DU703" s="349"/>
      <c r="DV703" s="349"/>
      <c r="DW703" s="349"/>
      <c r="DX703" s="349"/>
      <c r="DY703" s="356"/>
      <c r="DZ703" s="60"/>
      <c r="EA703" s="60"/>
      <c r="EE703" s="66"/>
      <c r="EF703" s="66"/>
      <c r="EG703" s="66"/>
      <c r="EH703" s="66"/>
      <c r="EI703" s="66"/>
      <c r="EJ703" s="66"/>
      <c r="EK703" s="66"/>
      <c r="EL703" s="66"/>
      <c r="EM703" s="66"/>
      <c r="EN703" s="66"/>
      <c r="EO703" s="66"/>
      <c r="EP703" s="66"/>
      <c r="EQ703" s="66"/>
      <c r="ER703" s="66"/>
      <c r="ES703" s="66"/>
      <c r="ET703" s="66"/>
      <c r="EU703" s="66"/>
      <c r="EV703" s="66"/>
      <c r="EW703" s="66"/>
      <c r="EX703" s="66"/>
      <c r="EY703" s="66"/>
      <c r="EZ703" s="66"/>
      <c r="FA703" s="66"/>
      <c r="FB703" s="66"/>
      <c r="FC703" s="66"/>
      <c r="FD703" s="66"/>
      <c r="FE703" s="66"/>
      <c r="FF703" s="66"/>
      <c r="FG703" s="66"/>
      <c r="FH703" s="66"/>
      <c r="FI703" s="66"/>
      <c r="FJ703" s="66"/>
      <c r="FK703" s="66"/>
      <c r="FL703" s="66"/>
      <c r="FM703" s="66"/>
      <c r="FN703" s="66"/>
      <c r="FO703" s="66"/>
      <c r="FP703" s="66"/>
      <c r="FQ703" s="66"/>
      <c r="FR703" s="66"/>
      <c r="FS703" s="66"/>
      <c r="FT703" s="66"/>
      <c r="FU703" s="66"/>
      <c r="FV703" s="66"/>
      <c r="FW703" s="66"/>
      <c r="FX703" s="66"/>
      <c r="FY703" s="66"/>
      <c r="FZ703" s="66"/>
      <c r="GA703" s="66"/>
      <c r="GB703" s="66"/>
      <c r="GC703" s="66"/>
      <c r="GD703" s="66"/>
      <c r="GE703" s="66"/>
      <c r="GF703" s="66"/>
      <c r="GG703" s="66"/>
      <c r="GH703" s="66"/>
      <c r="GI703" s="66"/>
      <c r="GJ703" s="66"/>
      <c r="GK703" s="66"/>
      <c r="GL703" s="66"/>
      <c r="GM703" s="66"/>
      <c r="GN703" s="215"/>
    </row>
    <row r="704" spans="3:196" ht="26.1" customHeight="1" x14ac:dyDescent="0.4">
      <c r="D704" s="60"/>
      <c r="F704" s="60"/>
      <c r="G704" s="60"/>
      <c r="H704" s="60"/>
      <c r="I704" s="60"/>
      <c r="J704" s="60"/>
      <c r="K704" s="60"/>
      <c r="L704" s="60"/>
      <c r="M704" s="60"/>
      <c r="N704" s="60"/>
      <c r="O704" s="60"/>
      <c r="P704" s="60"/>
      <c r="Q704" s="60"/>
      <c r="R704" s="60"/>
      <c r="S704" s="60"/>
      <c r="T704" s="60"/>
      <c r="V704" s="60"/>
      <c r="W704" s="60"/>
      <c r="X704" s="60"/>
      <c r="Y704" s="60"/>
      <c r="Z704" s="60"/>
      <c r="AA704" s="60"/>
      <c r="AB704" s="60"/>
      <c r="AC704" s="60"/>
      <c r="AD704" s="60"/>
      <c r="AE704" s="60"/>
      <c r="AF704" s="60"/>
      <c r="AG704" s="60"/>
      <c r="AI704" s="60"/>
      <c r="AJ704" s="60"/>
      <c r="AK704" s="60"/>
      <c r="AL704" s="60"/>
      <c r="AM704" s="60"/>
      <c r="AN704" s="60"/>
      <c r="AO704" s="60"/>
      <c r="AP704" s="60"/>
      <c r="AQ704" s="60"/>
      <c r="AR704" s="60"/>
      <c r="AS704" s="60"/>
      <c r="AT704" s="60"/>
      <c r="AV704" s="60"/>
      <c r="AW704" s="60"/>
      <c r="AX704" s="60"/>
      <c r="AY704" s="60"/>
      <c r="AZ704" s="60"/>
      <c r="BA704" s="60"/>
      <c r="BB704" s="60"/>
      <c r="BC704" s="60"/>
      <c r="BD704" s="60"/>
      <c r="BE704" s="60"/>
      <c r="BF704" s="60"/>
      <c r="BG704" s="60"/>
      <c r="BH704" s="60"/>
      <c r="BI704" s="60"/>
      <c r="BJ704" s="60"/>
      <c r="BK704" s="60"/>
      <c r="BL704" s="73"/>
      <c r="BM704" s="60"/>
      <c r="BR704" s="357"/>
      <c r="BS704" s="349"/>
      <c r="BT704" s="349"/>
      <c r="BU704" s="349"/>
      <c r="BV704" s="349"/>
      <c r="BW704" s="349"/>
      <c r="BX704" s="349"/>
      <c r="BY704" s="349"/>
      <c r="BZ704" s="349"/>
      <c r="CA704" s="349"/>
      <c r="CB704" s="349"/>
      <c r="CC704" s="349"/>
      <c r="CD704" s="349"/>
      <c r="CE704" s="349"/>
      <c r="CF704" s="349"/>
      <c r="CG704" s="349"/>
      <c r="CH704" s="349"/>
      <c r="CI704" s="349"/>
      <c r="CJ704" s="349"/>
      <c r="CK704" s="349"/>
      <c r="CL704" s="349"/>
      <c r="CM704" s="349"/>
      <c r="CN704" s="349"/>
      <c r="CO704" s="349"/>
      <c r="CP704" s="350"/>
      <c r="CQ704" s="351"/>
      <c r="CR704" s="351"/>
      <c r="CS704" s="351"/>
      <c r="CT704" s="351"/>
      <c r="CU704" s="351"/>
      <c r="CV704" s="351"/>
      <c r="CW704" s="351"/>
      <c r="CX704" s="351"/>
      <c r="CY704" s="352"/>
      <c r="CZ704" s="353"/>
      <c r="DA704" s="354"/>
      <c r="DB704" s="354"/>
      <c r="DC704" s="354"/>
      <c r="DD704" s="354"/>
      <c r="DE704" s="354"/>
      <c r="DF704" s="354"/>
      <c r="DG704" s="354"/>
      <c r="DH704" s="354"/>
      <c r="DI704" s="355"/>
      <c r="DJ704" s="349"/>
      <c r="DK704" s="349"/>
      <c r="DL704" s="349"/>
      <c r="DM704" s="349"/>
      <c r="DN704" s="349"/>
      <c r="DO704" s="349"/>
      <c r="DP704" s="349"/>
      <c r="DQ704" s="349"/>
      <c r="DR704" s="349"/>
      <c r="DS704" s="349"/>
      <c r="DT704" s="349"/>
      <c r="DU704" s="349"/>
      <c r="DV704" s="349"/>
      <c r="DW704" s="349"/>
      <c r="DX704" s="349"/>
      <c r="DY704" s="356"/>
      <c r="DZ704" s="60"/>
      <c r="EA704" s="60"/>
      <c r="EE704" s="66"/>
      <c r="EF704" s="66"/>
      <c r="EG704" s="66"/>
      <c r="EH704" s="66"/>
      <c r="EI704" s="66"/>
      <c r="EJ704" s="66"/>
      <c r="EK704" s="66"/>
      <c r="EL704" s="66"/>
      <c r="EM704" s="66"/>
      <c r="EN704" s="66"/>
      <c r="EO704" s="66"/>
      <c r="EP704" s="66"/>
      <c r="EQ704" s="66"/>
      <c r="ER704" s="66"/>
      <c r="ES704" s="66"/>
      <c r="ET704" s="66"/>
      <c r="EU704" s="66"/>
      <c r="EV704" s="66"/>
      <c r="EW704" s="66"/>
      <c r="EX704" s="66"/>
      <c r="EY704" s="66"/>
      <c r="EZ704" s="66"/>
      <c r="FA704" s="66"/>
      <c r="FB704" s="66"/>
      <c r="FC704" s="66"/>
      <c r="FD704" s="66"/>
      <c r="FE704" s="66"/>
      <c r="FF704" s="66"/>
      <c r="FG704" s="66"/>
      <c r="FH704" s="66"/>
      <c r="FI704" s="66"/>
      <c r="FJ704" s="66"/>
      <c r="FK704" s="66"/>
      <c r="FL704" s="66"/>
      <c r="FM704" s="66"/>
      <c r="FN704" s="66"/>
      <c r="FO704" s="66"/>
      <c r="FP704" s="66"/>
      <c r="FQ704" s="66"/>
      <c r="FR704" s="66"/>
      <c r="FS704" s="66"/>
      <c r="FT704" s="66"/>
      <c r="FU704" s="66"/>
      <c r="FV704" s="66"/>
      <c r="FW704" s="66"/>
      <c r="FX704" s="66"/>
      <c r="FY704" s="66"/>
      <c r="FZ704" s="66"/>
      <c r="GA704" s="66"/>
      <c r="GB704" s="66"/>
      <c r="GC704" s="66"/>
      <c r="GD704" s="66"/>
      <c r="GE704" s="66"/>
      <c r="GF704" s="66"/>
      <c r="GG704" s="66"/>
      <c r="GH704" s="66"/>
      <c r="GI704" s="66"/>
      <c r="GJ704" s="66"/>
      <c r="GK704" s="66"/>
      <c r="GL704" s="66"/>
      <c r="GM704" s="66"/>
      <c r="GN704" s="215"/>
    </row>
    <row r="705" spans="1:196" ht="26.1" customHeight="1" x14ac:dyDescent="0.4">
      <c r="D705" s="60"/>
      <c r="F705" s="60"/>
      <c r="G705" s="60"/>
      <c r="H705" s="60"/>
      <c r="I705" s="60"/>
      <c r="J705" s="60"/>
      <c r="K705" s="60"/>
      <c r="L705" s="60"/>
      <c r="M705" s="60"/>
      <c r="N705" s="60"/>
      <c r="O705" s="60"/>
      <c r="P705" s="60"/>
      <c r="Q705" s="60"/>
      <c r="R705" s="60"/>
      <c r="S705" s="60"/>
      <c r="T705" s="60"/>
      <c r="V705" s="60"/>
      <c r="W705" s="60"/>
      <c r="X705" s="60"/>
      <c r="Y705" s="60"/>
      <c r="Z705" s="60"/>
      <c r="AA705" s="60"/>
      <c r="AB705" s="60"/>
      <c r="AC705" s="60"/>
      <c r="AD705" s="60"/>
      <c r="AE705" s="60"/>
      <c r="AF705" s="60"/>
      <c r="AG705" s="60"/>
      <c r="AI705" s="60"/>
      <c r="AJ705" s="60"/>
      <c r="AK705" s="60"/>
      <c r="AL705" s="60"/>
      <c r="AM705" s="60"/>
      <c r="AN705" s="60"/>
      <c r="AO705" s="60"/>
      <c r="AP705" s="60"/>
      <c r="AQ705" s="60"/>
      <c r="AR705" s="60"/>
      <c r="AS705" s="60"/>
      <c r="AT705" s="60"/>
      <c r="AV705" s="60"/>
      <c r="AW705" s="60"/>
      <c r="AX705" s="60"/>
      <c r="AY705" s="60"/>
      <c r="AZ705" s="60"/>
      <c r="BA705" s="60"/>
      <c r="BB705" s="60"/>
      <c r="BC705" s="60"/>
      <c r="BD705" s="60"/>
      <c r="BE705" s="60"/>
      <c r="BF705" s="60"/>
      <c r="BG705" s="60"/>
      <c r="BH705" s="60"/>
      <c r="BI705" s="60"/>
      <c r="BJ705" s="60"/>
      <c r="BK705" s="60"/>
      <c r="BL705" s="73"/>
      <c r="BM705" s="60"/>
      <c r="BR705" s="357"/>
      <c r="BS705" s="349"/>
      <c r="BT705" s="349"/>
      <c r="BU705" s="349"/>
      <c r="BV705" s="349"/>
      <c r="BW705" s="349"/>
      <c r="BX705" s="349"/>
      <c r="BY705" s="349"/>
      <c r="BZ705" s="349"/>
      <c r="CA705" s="349"/>
      <c r="CB705" s="349"/>
      <c r="CC705" s="349"/>
      <c r="CD705" s="349"/>
      <c r="CE705" s="349"/>
      <c r="CF705" s="349"/>
      <c r="CG705" s="349"/>
      <c r="CH705" s="349"/>
      <c r="CI705" s="349"/>
      <c r="CJ705" s="349"/>
      <c r="CK705" s="349"/>
      <c r="CL705" s="349"/>
      <c r="CM705" s="349"/>
      <c r="CN705" s="349"/>
      <c r="CO705" s="349"/>
      <c r="CP705" s="350"/>
      <c r="CQ705" s="351"/>
      <c r="CR705" s="351"/>
      <c r="CS705" s="351"/>
      <c r="CT705" s="351"/>
      <c r="CU705" s="351"/>
      <c r="CV705" s="351"/>
      <c r="CW705" s="351"/>
      <c r="CX705" s="351"/>
      <c r="CY705" s="352"/>
      <c r="CZ705" s="353"/>
      <c r="DA705" s="354"/>
      <c r="DB705" s="354"/>
      <c r="DC705" s="354"/>
      <c r="DD705" s="354"/>
      <c r="DE705" s="354"/>
      <c r="DF705" s="354"/>
      <c r="DG705" s="354"/>
      <c r="DH705" s="354"/>
      <c r="DI705" s="355"/>
      <c r="DJ705" s="349"/>
      <c r="DK705" s="349"/>
      <c r="DL705" s="349"/>
      <c r="DM705" s="349"/>
      <c r="DN705" s="349"/>
      <c r="DO705" s="349"/>
      <c r="DP705" s="349"/>
      <c r="DQ705" s="349"/>
      <c r="DR705" s="349"/>
      <c r="DS705" s="349"/>
      <c r="DT705" s="349"/>
      <c r="DU705" s="349"/>
      <c r="DV705" s="349"/>
      <c r="DW705" s="349"/>
      <c r="DX705" s="349"/>
      <c r="DY705" s="356"/>
      <c r="DZ705" s="60"/>
      <c r="EA705" s="60"/>
      <c r="EE705" s="66"/>
      <c r="EF705" s="66"/>
      <c r="EG705" s="66"/>
      <c r="EH705" s="66"/>
      <c r="EI705" s="66"/>
      <c r="EJ705" s="66"/>
      <c r="EK705" s="66"/>
      <c r="EL705" s="66"/>
      <c r="EM705" s="66"/>
      <c r="EN705" s="66"/>
      <c r="EO705" s="66"/>
      <c r="EP705" s="66"/>
      <c r="EQ705" s="66"/>
      <c r="ER705" s="66"/>
      <c r="ES705" s="66"/>
      <c r="ET705" s="66"/>
      <c r="EU705" s="66"/>
      <c r="EV705" s="66"/>
      <c r="EW705" s="66"/>
      <c r="EX705" s="66"/>
      <c r="EY705" s="66"/>
      <c r="EZ705" s="66"/>
      <c r="FA705" s="66"/>
      <c r="FB705" s="66"/>
      <c r="FC705" s="66"/>
      <c r="FD705" s="66"/>
      <c r="FE705" s="66"/>
      <c r="FF705" s="66"/>
      <c r="FG705" s="66"/>
      <c r="FH705" s="66"/>
      <c r="FI705" s="66"/>
      <c r="FJ705" s="66"/>
      <c r="FK705" s="66"/>
      <c r="FL705" s="66"/>
      <c r="FM705" s="66"/>
      <c r="FN705" s="66"/>
      <c r="FO705" s="66"/>
      <c r="FP705" s="66"/>
      <c r="FQ705" s="66"/>
      <c r="FR705" s="66"/>
      <c r="FS705" s="66"/>
      <c r="FT705" s="66"/>
      <c r="FU705" s="66"/>
      <c r="FV705" s="66"/>
      <c r="FW705" s="66"/>
      <c r="FX705" s="66"/>
      <c r="FY705" s="66"/>
      <c r="FZ705" s="66"/>
      <c r="GA705" s="66"/>
      <c r="GB705" s="66"/>
      <c r="GC705" s="66"/>
      <c r="GD705" s="66"/>
      <c r="GE705" s="66"/>
      <c r="GF705" s="66"/>
      <c r="GG705" s="66"/>
      <c r="GH705" s="66"/>
      <c r="GI705" s="66"/>
      <c r="GJ705" s="66"/>
      <c r="GK705" s="66"/>
      <c r="GL705" s="66"/>
      <c r="GM705" s="66"/>
      <c r="GN705" s="215"/>
    </row>
    <row r="706" spans="1:196" ht="26.1" customHeight="1" x14ac:dyDescent="0.4">
      <c r="D706" s="60"/>
      <c r="F706" s="60"/>
      <c r="G706" s="60"/>
      <c r="H706" s="60"/>
      <c r="I706" s="60"/>
      <c r="J706" s="60"/>
      <c r="K706" s="60"/>
      <c r="L706" s="60"/>
      <c r="M706" s="60"/>
      <c r="N706" s="60"/>
      <c r="O706" s="60"/>
      <c r="P706" s="60"/>
      <c r="Q706" s="60"/>
      <c r="R706" s="60"/>
      <c r="S706" s="60"/>
      <c r="T706" s="60"/>
      <c r="V706" s="60"/>
      <c r="W706" s="60"/>
      <c r="X706" s="60"/>
      <c r="Y706" s="60"/>
      <c r="Z706" s="60"/>
      <c r="AA706" s="60"/>
      <c r="AB706" s="60"/>
      <c r="AC706" s="60"/>
      <c r="AD706" s="60"/>
      <c r="AE706" s="60"/>
      <c r="AF706" s="60"/>
      <c r="AG706" s="60"/>
      <c r="AI706" s="60"/>
      <c r="AJ706" s="60"/>
      <c r="AK706" s="60"/>
      <c r="AL706" s="60"/>
      <c r="AM706" s="60"/>
      <c r="AN706" s="60"/>
      <c r="AO706" s="60"/>
      <c r="AP706" s="60"/>
      <c r="AQ706" s="60"/>
      <c r="AR706" s="60"/>
      <c r="AS706" s="60"/>
      <c r="AT706" s="60"/>
      <c r="AV706" s="60"/>
      <c r="AW706" s="60"/>
      <c r="AX706" s="60"/>
      <c r="AY706" s="60"/>
      <c r="AZ706" s="60"/>
      <c r="BA706" s="60"/>
      <c r="BB706" s="60"/>
      <c r="BC706" s="60"/>
      <c r="BD706" s="60"/>
      <c r="BE706" s="60"/>
      <c r="BF706" s="60"/>
      <c r="BG706" s="60"/>
      <c r="BH706" s="60"/>
      <c r="BI706" s="60"/>
      <c r="BJ706" s="60"/>
      <c r="BK706" s="60"/>
      <c r="BL706" s="73"/>
      <c r="BM706" s="60"/>
      <c r="BR706" s="357"/>
      <c r="BS706" s="349"/>
      <c r="BT706" s="349"/>
      <c r="BU706" s="349"/>
      <c r="BV706" s="349"/>
      <c r="BW706" s="349"/>
      <c r="BX706" s="349"/>
      <c r="BY706" s="349"/>
      <c r="BZ706" s="349"/>
      <c r="CA706" s="349"/>
      <c r="CB706" s="349"/>
      <c r="CC706" s="349"/>
      <c r="CD706" s="349"/>
      <c r="CE706" s="349"/>
      <c r="CF706" s="349"/>
      <c r="CG706" s="349"/>
      <c r="CH706" s="349"/>
      <c r="CI706" s="349"/>
      <c r="CJ706" s="349"/>
      <c r="CK706" s="349"/>
      <c r="CL706" s="349"/>
      <c r="CM706" s="349"/>
      <c r="CN706" s="349"/>
      <c r="CO706" s="349"/>
      <c r="CP706" s="350"/>
      <c r="CQ706" s="351"/>
      <c r="CR706" s="351"/>
      <c r="CS706" s="351"/>
      <c r="CT706" s="351"/>
      <c r="CU706" s="351"/>
      <c r="CV706" s="351"/>
      <c r="CW706" s="351"/>
      <c r="CX706" s="351"/>
      <c r="CY706" s="352"/>
      <c r="CZ706" s="353"/>
      <c r="DA706" s="354"/>
      <c r="DB706" s="354"/>
      <c r="DC706" s="354"/>
      <c r="DD706" s="354"/>
      <c r="DE706" s="354"/>
      <c r="DF706" s="354"/>
      <c r="DG706" s="354"/>
      <c r="DH706" s="354"/>
      <c r="DI706" s="355"/>
      <c r="DJ706" s="349"/>
      <c r="DK706" s="349"/>
      <c r="DL706" s="349"/>
      <c r="DM706" s="349"/>
      <c r="DN706" s="349"/>
      <c r="DO706" s="349"/>
      <c r="DP706" s="349"/>
      <c r="DQ706" s="349"/>
      <c r="DR706" s="349"/>
      <c r="DS706" s="349"/>
      <c r="DT706" s="349"/>
      <c r="DU706" s="349"/>
      <c r="DV706" s="349"/>
      <c r="DW706" s="349"/>
      <c r="DX706" s="349"/>
      <c r="DY706" s="356"/>
      <c r="DZ706" s="60"/>
      <c r="EA706" s="60"/>
      <c r="EE706" s="66"/>
      <c r="EF706" s="66"/>
      <c r="EG706" s="66"/>
      <c r="EH706" s="66"/>
      <c r="EI706" s="66"/>
      <c r="EJ706" s="66"/>
      <c r="EK706" s="66"/>
      <c r="EL706" s="66"/>
      <c r="EM706" s="66"/>
      <c r="EN706" s="66"/>
      <c r="EO706" s="66"/>
      <c r="EP706" s="66"/>
      <c r="EQ706" s="66"/>
      <c r="ER706" s="66"/>
      <c r="ES706" s="66"/>
      <c r="ET706" s="66"/>
      <c r="EU706" s="66"/>
      <c r="EV706" s="66"/>
      <c r="EW706" s="66"/>
      <c r="EX706" s="66"/>
      <c r="EY706" s="66"/>
      <c r="EZ706" s="66"/>
      <c r="FA706" s="66"/>
      <c r="FB706" s="66"/>
      <c r="FC706" s="66"/>
      <c r="FD706" s="66"/>
      <c r="FE706" s="66"/>
      <c r="FF706" s="66"/>
      <c r="FG706" s="66"/>
      <c r="FH706" s="66"/>
      <c r="FI706" s="66"/>
      <c r="FJ706" s="66"/>
      <c r="FK706" s="66"/>
      <c r="FL706" s="66"/>
      <c r="FM706" s="66"/>
      <c r="FN706" s="66"/>
      <c r="FO706" s="66"/>
      <c r="FP706" s="66"/>
      <c r="FQ706" s="66"/>
      <c r="FR706" s="66"/>
      <c r="FS706" s="66"/>
      <c r="FT706" s="66"/>
      <c r="FU706" s="66"/>
      <c r="FV706" s="66"/>
      <c r="FW706" s="66"/>
      <c r="FX706" s="66"/>
      <c r="FY706" s="66"/>
      <c r="FZ706" s="66"/>
      <c r="GA706" s="66"/>
      <c r="GB706" s="66"/>
      <c r="GC706" s="66"/>
      <c r="GD706" s="66"/>
      <c r="GE706" s="66"/>
      <c r="GF706" s="66"/>
      <c r="GG706" s="66"/>
      <c r="GH706" s="66"/>
      <c r="GI706" s="66"/>
      <c r="GJ706" s="66"/>
      <c r="GK706" s="66"/>
      <c r="GL706" s="66"/>
      <c r="GM706" s="66"/>
      <c r="GN706" s="215"/>
    </row>
    <row r="707" spans="1:196" ht="26.1" customHeight="1" x14ac:dyDescent="0.4">
      <c r="D707" s="60"/>
      <c r="F707" s="60"/>
      <c r="G707" s="60"/>
      <c r="H707" s="60"/>
      <c r="I707" s="60"/>
      <c r="J707" s="60"/>
      <c r="K707" s="60"/>
      <c r="L707" s="60"/>
      <c r="M707" s="60"/>
      <c r="N707" s="60"/>
      <c r="O707" s="60"/>
      <c r="P707" s="60"/>
      <c r="Q707" s="60"/>
      <c r="R707" s="60"/>
      <c r="S707" s="60"/>
      <c r="T707" s="60"/>
      <c r="V707" s="60"/>
      <c r="W707" s="60"/>
      <c r="X707" s="60"/>
      <c r="Y707" s="60"/>
      <c r="Z707" s="60"/>
      <c r="AA707" s="60"/>
      <c r="AB707" s="60"/>
      <c r="AC707" s="60"/>
      <c r="AD707" s="60"/>
      <c r="AE707" s="60"/>
      <c r="AF707" s="60"/>
      <c r="AG707" s="60"/>
      <c r="AI707" s="60"/>
      <c r="AJ707" s="60"/>
      <c r="AK707" s="60"/>
      <c r="AL707" s="60"/>
      <c r="AM707" s="60"/>
      <c r="AN707" s="60"/>
      <c r="AO707" s="60"/>
      <c r="AP707" s="60"/>
      <c r="AQ707" s="60"/>
      <c r="AR707" s="60"/>
      <c r="AS707" s="60"/>
      <c r="AT707" s="60"/>
      <c r="AV707" s="60"/>
      <c r="AW707" s="60"/>
      <c r="AX707" s="60"/>
      <c r="AY707" s="60"/>
      <c r="AZ707" s="60"/>
      <c r="BA707" s="60"/>
      <c r="BB707" s="60"/>
      <c r="BC707" s="60"/>
      <c r="BD707" s="60"/>
      <c r="BE707" s="60"/>
      <c r="BF707" s="60"/>
      <c r="BG707" s="60"/>
      <c r="BH707" s="60"/>
      <c r="BI707" s="60"/>
      <c r="BJ707" s="60"/>
      <c r="BK707" s="60"/>
      <c r="BL707" s="73"/>
      <c r="BM707" s="60"/>
      <c r="BR707" s="357"/>
      <c r="BS707" s="349"/>
      <c r="BT707" s="349"/>
      <c r="BU707" s="349"/>
      <c r="BV707" s="349"/>
      <c r="BW707" s="349"/>
      <c r="BX707" s="349"/>
      <c r="BY707" s="349"/>
      <c r="BZ707" s="349"/>
      <c r="CA707" s="349"/>
      <c r="CB707" s="349"/>
      <c r="CC707" s="349"/>
      <c r="CD707" s="349"/>
      <c r="CE707" s="349"/>
      <c r="CF707" s="349"/>
      <c r="CG707" s="349"/>
      <c r="CH707" s="349"/>
      <c r="CI707" s="349"/>
      <c r="CJ707" s="349"/>
      <c r="CK707" s="349"/>
      <c r="CL707" s="349"/>
      <c r="CM707" s="349"/>
      <c r="CN707" s="349"/>
      <c r="CO707" s="349"/>
      <c r="CP707" s="350"/>
      <c r="CQ707" s="351"/>
      <c r="CR707" s="351"/>
      <c r="CS707" s="351"/>
      <c r="CT707" s="351"/>
      <c r="CU707" s="351"/>
      <c r="CV707" s="351"/>
      <c r="CW707" s="351"/>
      <c r="CX707" s="351"/>
      <c r="CY707" s="352"/>
      <c r="CZ707" s="353"/>
      <c r="DA707" s="354"/>
      <c r="DB707" s="354"/>
      <c r="DC707" s="354"/>
      <c r="DD707" s="354"/>
      <c r="DE707" s="354"/>
      <c r="DF707" s="354"/>
      <c r="DG707" s="354"/>
      <c r="DH707" s="354"/>
      <c r="DI707" s="355"/>
      <c r="DJ707" s="349"/>
      <c r="DK707" s="349"/>
      <c r="DL707" s="349"/>
      <c r="DM707" s="349"/>
      <c r="DN707" s="349"/>
      <c r="DO707" s="349"/>
      <c r="DP707" s="349"/>
      <c r="DQ707" s="349"/>
      <c r="DR707" s="349"/>
      <c r="DS707" s="349"/>
      <c r="DT707" s="349"/>
      <c r="DU707" s="349"/>
      <c r="DV707" s="349"/>
      <c r="DW707" s="349"/>
      <c r="DX707" s="349"/>
      <c r="DY707" s="356"/>
      <c r="DZ707" s="60"/>
      <c r="EA707" s="60"/>
      <c r="EE707" s="66"/>
      <c r="EF707" s="66"/>
      <c r="EG707" s="66"/>
      <c r="EH707" s="66"/>
      <c r="EI707" s="66"/>
      <c r="EJ707" s="66"/>
      <c r="EK707" s="66"/>
      <c r="EL707" s="66"/>
      <c r="EM707" s="66"/>
      <c r="EN707" s="66"/>
      <c r="EO707" s="66"/>
      <c r="EP707" s="66"/>
      <c r="EQ707" s="66"/>
      <c r="ER707" s="66"/>
      <c r="ES707" s="66"/>
      <c r="ET707" s="66"/>
      <c r="EU707" s="66"/>
      <c r="EV707" s="66"/>
      <c r="EW707" s="66"/>
      <c r="EX707" s="66"/>
      <c r="EY707" s="66"/>
      <c r="EZ707" s="66"/>
      <c r="FA707" s="66"/>
      <c r="FB707" s="66"/>
      <c r="FC707" s="66"/>
      <c r="FD707" s="66"/>
      <c r="FE707" s="66"/>
      <c r="FF707" s="66"/>
      <c r="FG707" s="66"/>
      <c r="FH707" s="66"/>
      <c r="FI707" s="66"/>
      <c r="FJ707" s="66"/>
      <c r="FK707" s="66"/>
      <c r="FL707" s="66"/>
      <c r="FM707" s="66"/>
      <c r="FN707" s="66"/>
      <c r="FO707" s="66"/>
      <c r="FP707" s="66"/>
      <c r="FQ707" s="66"/>
      <c r="FR707" s="66"/>
      <c r="FS707" s="66"/>
      <c r="FT707" s="66"/>
      <c r="FU707" s="66"/>
      <c r="FV707" s="66"/>
      <c r="FW707" s="66"/>
      <c r="FX707" s="66"/>
      <c r="FY707" s="66"/>
      <c r="FZ707" s="66"/>
      <c r="GA707" s="66"/>
      <c r="GB707" s="66"/>
      <c r="GC707" s="66"/>
      <c r="GD707" s="66"/>
      <c r="GE707" s="66"/>
      <c r="GF707" s="66"/>
      <c r="GG707" s="66"/>
      <c r="GH707" s="66"/>
      <c r="GI707" s="66"/>
      <c r="GJ707" s="66"/>
      <c r="GK707" s="66"/>
      <c r="GL707" s="66"/>
      <c r="GM707" s="66"/>
      <c r="GN707" s="215"/>
    </row>
    <row r="708" spans="1:196" ht="26.1" customHeight="1" x14ac:dyDescent="0.4">
      <c r="D708" s="60"/>
      <c r="F708" s="60"/>
      <c r="G708" s="60"/>
      <c r="H708" s="60"/>
      <c r="I708" s="60"/>
      <c r="J708" s="60"/>
      <c r="K708" s="60"/>
      <c r="L708" s="60"/>
      <c r="M708" s="60"/>
      <c r="N708" s="60"/>
      <c r="O708" s="60"/>
      <c r="P708" s="60"/>
      <c r="Q708" s="60"/>
      <c r="R708" s="60"/>
      <c r="S708" s="60"/>
      <c r="T708" s="60"/>
      <c r="V708" s="60"/>
      <c r="W708" s="60"/>
      <c r="X708" s="60"/>
      <c r="Y708" s="60"/>
      <c r="Z708" s="60"/>
      <c r="AA708" s="60"/>
      <c r="AB708" s="60"/>
      <c r="AC708" s="60"/>
      <c r="AD708" s="60"/>
      <c r="AE708" s="60"/>
      <c r="AF708" s="60"/>
      <c r="AG708" s="60"/>
      <c r="AI708" s="60"/>
      <c r="AJ708" s="60"/>
      <c r="AK708" s="60"/>
      <c r="AL708" s="60"/>
      <c r="AM708" s="60"/>
      <c r="AN708" s="60"/>
      <c r="AO708" s="60"/>
      <c r="AP708" s="60"/>
      <c r="AQ708" s="60"/>
      <c r="AR708" s="60"/>
      <c r="AS708" s="60"/>
      <c r="AT708" s="60"/>
      <c r="AV708" s="60"/>
      <c r="AW708" s="60"/>
      <c r="AX708" s="60"/>
      <c r="AY708" s="60"/>
      <c r="AZ708" s="60"/>
      <c r="BA708" s="60"/>
      <c r="BB708" s="60"/>
      <c r="BC708" s="60"/>
      <c r="BD708" s="60"/>
      <c r="BE708" s="60"/>
      <c r="BF708" s="60"/>
      <c r="BG708" s="60"/>
      <c r="BH708" s="60"/>
      <c r="BI708" s="60"/>
      <c r="BJ708" s="60"/>
      <c r="BK708" s="60"/>
      <c r="BL708" s="73"/>
      <c r="BM708" s="60"/>
      <c r="BR708" s="357"/>
      <c r="BS708" s="349"/>
      <c r="BT708" s="349"/>
      <c r="BU708" s="349"/>
      <c r="BV708" s="349"/>
      <c r="BW708" s="349"/>
      <c r="BX708" s="349"/>
      <c r="BY708" s="349"/>
      <c r="BZ708" s="349"/>
      <c r="CA708" s="349"/>
      <c r="CB708" s="349"/>
      <c r="CC708" s="349"/>
      <c r="CD708" s="349"/>
      <c r="CE708" s="349"/>
      <c r="CF708" s="349"/>
      <c r="CG708" s="349"/>
      <c r="CH708" s="349"/>
      <c r="CI708" s="349"/>
      <c r="CJ708" s="349"/>
      <c r="CK708" s="349"/>
      <c r="CL708" s="349"/>
      <c r="CM708" s="349"/>
      <c r="CN708" s="349"/>
      <c r="CO708" s="349"/>
      <c r="CP708" s="350"/>
      <c r="CQ708" s="351"/>
      <c r="CR708" s="351"/>
      <c r="CS708" s="351"/>
      <c r="CT708" s="351"/>
      <c r="CU708" s="351"/>
      <c r="CV708" s="351"/>
      <c r="CW708" s="351"/>
      <c r="CX708" s="351"/>
      <c r="CY708" s="352"/>
      <c r="CZ708" s="353"/>
      <c r="DA708" s="354"/>
      <c r="DB708" s="354"/>
      <c r="DC708" s="354"/>
      <c r="DD708" s="354"/>
      <c r="DE708" s="354"/>
      <c r="DF708" s="354"/>
      <c r="DG708" s="354"/>
      <c r="DH708" s="354"/>
      <c r="DI708" s="355"/>
      <c r="DJ708" s="349"/>
      <c r="DK708" s="349"/>
      <c r="DL708" s="349"/>
      <c r="DM708" s="349"/>
      <c r="DN708" s="349"/>
      <c r="DO708" s="349"/>
      <c r="DP708" s="349"/>
      <c r="DQ708" s="349"/>
      <c r="DR708" s="349"/>
      <c r="DS708" s="349"/>
      <c r="DT708" s="349"/>
      <c r="DU708" s="349"/>
      <c r="DV708" s="349"/>
      <c r="DW708" s="349"/>
      <c r="DX708" s="349"/>
      <c r="DY708" s="356"/>
      <c r="DZ708" s="60"/>
      <c r="EA708" s="60"/>
      <c r="EE708" s="66"/>
      <c r="EF708" s="66"/>
      <c r="EG708" s="66"/>
      <c r="EH708" s="66"/>
      <c r="EI708" s="66"/>
      <c r="EJ708" s="66"/>
      <c r="EK708" s="66"/>
      <c r="EL708" s="66"/>
      <c r="EM708" s="66"/>
      <c r="EN708" s="66"/>
      <c r="EO708" s="66"/>
      <c r="EP708" s="66"/>
      <c r="EQ708" s="66"/>
      <c r="ER708" s="66"/>
      <c r="ES708" s="66"/>
      <c r="ET708" s="66"/>
      <c r="EU708" s="66"/>
      <c r="EV708" s="66"/>
      <c r="EW708" s="66"/>
      <c r="EX708" s="66"/>
      <c r="EY708" s="66"/>
      <c r="EZ708" s="66"/>
      <c r="FA708" s="66"/>
      <c r="FB708" s="66"/>
      <c r="FC708" s="66"/>
      <c r="FD708" s="66"/>
      <c r="FE708" s="66"/>
      <c r="FF708" s="66"/>
      <c r="FG708" s="66"/>
      <c r="FH708" s="66"/>
      <c r="FI708" s="66"/>
      <c r="FJ708" s="66"/>
      <c r="FK708" s="66"/>
      <c r="FL708" s="66"/>
      <c r="FM708" s="66"/>
      <c r="FN708" s="66"/>
      <c r="FO708" s="66"/>
      <c r="FP708" s="66"/>
      <c r="FQ708" s="66"/>
      <c r="FR708" s="66"/>
      <c r="FS708" s="66"/>
      <c r="FT708" s="66"/>
      <c r="FU708" s="66"/>
      <c r="FV708" s="66"/>
      <c r="FW708" s="66"/>
      <c r="FX708" s="66"/>
      <c r="FY708" s="66"/>
      <c r="FZ708" s="66"/>
      <c r="GA708" s="66"/>
      <c r="GB708" s="66"/>
      <c r="GC708" s="66"/>
      <c r="GD708" s="66"/>
      <c r="GE708" s="66"/>
      <c r="GF708" s="66"/>
      <c r="GG708" s="66"/>
      <c r="GH708" s="66"/>
      <c r="GI708" s="66"/>
      <c r="GJ708" s="66"/>
      <c r="GK708" s="66"/>
      <c r="GL708" s="66"/>
      <c r="GM708" s="66"/>
      <c r="GN708" s="215"/>
    </row>
    <row r="709" spans="1:196" ht="26.1" customHeight="1" x14ac:dyDescent="0.4">
      <c r="D709" s="60"/>
      <c r="F709" s="60"/>
      <c r="G709" s="60"/>
      <c r="H709" s="60"/>
      <c r="I709" s="60"/>
      <c r="J709" s="60"/>
      <c r="K709" s="60"/>
      <c r="L709" s="60"/>
      <c r="M709" s="60"/>
      <c r="N709" s="60"/>
      <c r="O709" s="60"/>
      <c r="P709" s="60"/>
      <c r="Q709" s="60"/>
      <c r="R709" s="60"/>
      <c r="S709" s="60"/>
      <c r="T709" s="60"/>
      <c r="V709" s="60"/>
      <c r="W709" s="60"/>
      <c r="X709" s="60"/>
      <c r="Y709" s="60"/>
      <c r="Z709" s="60"/>
      <c r="AA709" s="60"/>
      <c r="AB709" s="60"/>
      <c r="AC709" s="60"/>
      <c r="AD709" s="60"/>
      <c r="AE709" s="60"/>
      <c r="AF709" s="60"/>
      <c r="AG709" s="60"/>
      <c r="AI709" s="60"/>
      <c r="AJ709" s="60"/>
      <c r="AK709" s="60"/>
      <c r="AL709" s="60"/>
      <c r="AM709" s="60"/>
      <c r="AN709" s="60"/>
      <c r="AO709" s="60"/>
      <c r="AP709" s="60"/>
      <c r="AQ709" s="60"/>
      <c r="AR709" s="60"/>
      <c r="AS709" s="60"/>
      <c r="AT709" s="60"/>
      <c r="AV709" s="60"/>
      <c r="AW709" s="60"/>
      <c r="AX709" s="60"/>
      <c r="AY709" s="60"/>
      <c r="AZ709" s="60"/>
      <c r="BA709" s="60"/>
      <c r="BB709" s="60"/>
      <c r="BC709" s="60"/>
      <c r="BD709" s="60"/>
      <c r="BE709" s="60"/>
      <c r="BF709" s="60"/>
      <c r="BG709" s="60"/>
      <c r="BH709" s="60"/>
      <c r="BI709" s="60"/>
      <c r="BJ709" s="60"/>
      <c r="BK709" s="60"/>
      <c r="BL709" s="73"/>
      <c r="BM709" s="60"/>
      <c r="BR709" s="357"/>
      <c r="BS709" s="349"/>
      <c r="BT709" s="349"/>
      <c r="BU709" s="349"/>
      <c r="BV709" s="349"/>
      <c r="BW709" s="349"/>
      <c r="BX709" s="349"/>
      <c r="BY709" s="349"/>
      <c r="BZ709" s="349"/>
      <c r="CA709" s="349"/>
      <c r="CB709" s="349"/>
      <c r="CC709" s="349"/>
      <c r="CD709" s="349"/>
      <c r="CE709" s="349"/>
      <c r="CF709" s="349"/>
      <c r="CG709" s="349"/>
      <c r="CH709" s="349"/>
      <c r="CI709" s="349"/>
      <c r="CJ709" s="349"/>
      <c r="CK709" s="349"/>
      <c r="CL709" s="349"/>
      <c r="CM709" s="349"/>
      <c r="CN709" s="349"/>
      <c r="CO709" s="349"/>
      <c r="CP709" s="350"/>
      <c r="CQ709" s="351"/>
      <c r="CR709" s="351"/>
      <c r="CS709" s="351"/>
      <c r="CT709" s="351"/>
      <c r="CU709" s="351"/>
      <c r="CV709" s="351"/>
      <c r="CW709" s="351"/>
      <c r="CX709" s="351"/>
      <c r="CY709" s="352"/>
      <c r="CZ709" s="353"/>
      <c r="DA709" s="354"/>
      <c r="DB709" s="354"/>
      <c r="DC709" s="354"/>
      <c r="DD709" s="354"/>
      <c r="DE709" s="354"/>
      <c r="DF709" s="354"/>
      <c r="DG709" s="354"/>
      <c r="DH709" s="354"/>
      <c r="DI709" s="355"/>
      <c r="DJ709" s="349"/>
      <c r="DK709" s="349"/>
      <c r="DL709" s="349"/>
      <c r="DM709" s="349"/>
      <c r="DN709" s="349"/>
      <c r="DO709" s="349"/>
      <c r="DP709" s="349"/>
      <c r="DQ709" s="349"/>
      <c r="DR709" s="349"/>
      <c r="DS709" s="349"/>
      <c r="DT709" s="349"/>
      <c r="DU709" s="349"/>
      <c r="DV709" s="349"/>
      <c r="DW709" s="349"/>
      <c r="DX709" s="349"/>
      <c r="DY709" s="356"/>
      <c r="DZ709" s="60"/>
      <c r="EA709" s="60"/>
      <c r="EE709" s="66"/>
      <c r="EF709" s="66"/>
      <c r="EG709" s="66"/>
      <c r="EH709" s="66"/>
      <c r="EI709" s="66"/>
      <c r="EJ709" s="66"/>
      <c r="EK709" s="66"/>
      <c r="EL709" s="66"/>
      <c r="EM709" s="66"/>
      <c r="EN709" s="66"/>
      <c r="EO709" s="66"/>
      <c r="EP709" s="66"/>
      <c r="EQ709" s="66"/>
      <c r="ER709" s="66"/>
      <c r="ES709" s="66"/>
      <c r="ET709" s="66"/>
      <c r="EU709" s="66"/>
      <c r="EV709" s="66"/>
      <c r="EW709" s="66"/>
      <c r="EX709" s="66"/>
      <c r="EY709" s="66"/>
      <c r="EZ709" s="66"/>
      <c r="FA709" s="66"/>
      <c r="FB709" s="66"/>
      <c r="FC709" s="66"/>
      <c r="FD709" s="66"/>
      <c r="FE709" s="66"/>
      <c r="FF709" s="66"/>
      <c r="FG709" s="66"/>
      <c r="FH709" s="66"/>
      <c r="FI709" s="66"/>
      <c r="FJ709" s="66"/>
      <c r="FK709" s="66"/>
      <c r="FL709" s="66"/>
      <c r="FM709" s="66"/>
      <c r="FN709" s="66"/>
      <c r="FO709" s="66"/>
      <c r="FP709" s="66"/>
      <c r="FQ709" s="66"/>
      <c r="FR709" s="66"/>
      <c r="FS709" s="66"/>
      <c r="FT709" s="66"/>
      <c r="FU709" s="66"/>
      <c r="FV709" s="66"/>
      <c r="FW709" s="66"/>
      <c r="FX709" s="66"/>
      <c r="FY709" s="66"/>
      <c r="FZ709" s="66"/>
      <c r="GA709" s="66"/>
      <c r="GB709" s="66"/>
      <c r="GC709" s="66"/>
      <c r="GD709" s="66"/>
      <c r="GE709" s="66"/>
      <c r="GF709" s="66"/>
      <c r="GG709" s="66"/>
      <c r="GH709" s="66"/>
      <c r="GI709" s="66"/>
      <c r="GJ709" s="66"/>
      <c r="GK709" s="66"/>
      <c r="GL709" s="66"/>
      <c r="GM709" s="66"/>
      <c r="GN709" s="215"/>
    </row>
    <row r="710" spans="1:196" ht="26.1" customHeight="1" x14ac:dyDescent="0.4">
      <c r="D710" s="60"/>
      <c r="F710" s="60"/>
      <c r="G710" s="60"/>
      <c r="H710" s="60"/>
      <c r="I710" s="60"/>
      <c r="J710" s="60"/>
      <c r="K710" s="60"/>
      <c r="L710" s="60"/>
      <c r="M710" s="60"/>
      <c r="N710" s="60"/>
      <c r="O710" s="60"/>
      <c r="P710" s="60"/>
      <c r="Q710" s="60"/>
      <c r="R710" s="60"/>
      <c r="S710" s="60"/>
      <c r="T710" s="60"/>
      <c r="V710" s="60"/>
      <c r="W710" s="60"/>
      <c r="X710" s="60"/>
      <c r="Y710" s="60"/>
      <c r="Z710" s="60"/>
      <c r="AA710" s="60"/>
      <c r="AB710" s="60"/>
      <c r="AC710" s="60"/>
      <c r="AD710" s="60"/>
      <c r="AE710" s="60"/>
      <c r="AF710" s="60"/>
      <c r="AG710" s="60"/>
      <c r="AI710" s="60"/>
      <c r="AJ710" s="60"/>
      <c r="AK710" s="60"/>
      <c r="AL710" s="60"/>
      <c r="AM710" s="60"/>
      <c r="AN710" s="60"/>
      <c r="AO710" s="60"/>
      <c r="AP710" s="60"/>
      <c r="AQ710" s="60"/>
      <c r="AR710" s="60"/>
      <c r="AS710" s="60"/>
      <c r="AT710" s="60"/>
      <c r="AV710" s="60"/>
      <c r="AW710" s="60"/>
      <c r="AX710" s="60"/>
      <c r="AY710" s="60"/>
      <c r="AZ710" s="60"/>
      <c r="BA710" s="60"/>
      <c r="BB710" s="60"/>
      <c r="BC710" s="60"/>
      <c r="BD710" s="60"/>
      <c r="BE710" s="60"/>
      <c r="BF710" s="60"/>
      <c r="BG710" s="60"/>
      <c r="BH710" s="60"/>
      <c r="BI710" s="60"/>
      <c r="BJ710" s="60"/>
      <c r="BK710" s="60"/>
      <c r="BL710" s="73"/>
      <c r="BM710" s="60"/>
      <c r="BR710" s="357"/>
      <c r="BS710" s="349"/>
      <c r="BT710" s="349"/>
      <c r="BU710" s="349"/>
      <c r="BV710" s="349"/>
      <c r="BW710" s="349"/>
      <c r="BX710" s="349"/>
      <c r="BY710" s="349"/>
      <c r="BZ710" s="349"/>
      <c r="CA710" s="349"/>
      <c r="CB710" s="349"/>
      <c r="CC710" s="349"/>
      <c r="CD710" s="349"/>
      <c r="CE710" s="349"/>
      <c r="CF710" s="349"/>
      <c r="CG710" s="349"/>
      <c r="CH710" s="349"/>
      <c r="CI710" s="349"/>
      <c r="CJ710" s="349"/>
      <c r="CK710" s="349"/>
      <c r="CL710" s="349"/>
      <c r="CM710" s="349"/>
      <c r="CN710" s="349"/>
      <c r="CO710" s="349"/>
      <c r="CP710" s="353"/>
      <c r="CQ710" s="354"/>
      <c r="CR710" s="354"/>
      <c r="CS710" s="354"/>
      <c r="CT710" s="354"/>
      <c r="CU710" s="354"/>
      <c r="CV710" s="354"/>
      <c r="CW710" s="354"/>
      <c r="CX710" s="354"/>
      <c r="CY710" s="355"/>
      <c r="CZ710" s="353"/>
      <c r="DA710" s="354"/>
      <c r="DB710" s="354"/>
      <c r="DC710" s="354"/>
      <c r="DD710" s="354"/>
      <c r="DE710" s="354"/>
      <c r="DF710" s="354"/>
      <c r="DG710" s="354"/>
      <c r="DH710" s="354"/>
      <c r="DI710" s="355"/>
      <c r="DJ710" s="349"/>
      <c r="DK710" s="349"/>
      <c r="DL710" s="349"/>
      <c r="DM710" s="349"/>
      <c r="DN710" s="349"/>
      <c r="DO710" s="349"/>
      <c r="DP710" s="349"/>
      <c r="DQ710" s="349"/>
      <c r="DR710" s="349"/>
      <c r="DS710" s="349"/>
      <c r="DT710" s="349"/>
      <c r="DU710" s="349"/>
      <c r="DV710" s="349"/>
      <c r="DW710" s="349"/>
      <c r="DX710" s="349"/>
      <c r="DY710" s="356"/>
      <c r="DZ710" s="60"/>
      <c r="EA710" s="60"/>
      <c r="EE710" s="66"/>
      <c r="EF710" s="66"/>
      <c r="EG710" s="66"/>
      <c r="EH710" s="66"/>
      <c r="EI710" s="66"/>
      <c r="EJ710" s="66"/>
      <c r="EK710" s="66"/>
      <c r="EL710" s="66"/>
      <c r="EM710" s="66"/>
      <c r="EN710" s="66"/>
      <c r="EO710" s="66"/>
      <c r="EP710" s="66"/>
      <c r="EQ710" s="66"/>
      <c r="ER710" s="66"/>
      <c r="ES710" s="66"/>
      <c r="ET710" s="66"/>
      <c r="EU710" s="66"/>
      <c r="EV710" s="66"/>
      <c r="EW710" s="66"/>
      <c r="EX710" s="66"/>
      <c r="EY710" s="66"/>
      <c r="EZ710" s="66"/>
      <c r="FA710" s="66"/>
      <c r="FB710" s="66"/>
      <c r="FC710" s="66"/>
      <c r="FD710" s="66"/>
      <c r="FE710" s="216"/>
      <c r="FF710" s="216"/>
      <c r="FG710" s="216"/>
      <c r="FH710" s="216"/>
      <c r="FI710" s="216"/>
      <c r="FJ710" s="216"/>
      <c r="FK710" s="216"/>
      <c r="FL710" s="216"/>
      <c r="FM710" s="216"/>
      <c r="FN710" s="216"/>
      <c r="FO710" s="216"/>
      <c r="FP710" s="216"/>
      <c r="FQ710" s="216"/>
      <c r="FR710" s="216"/>
      <c r="FS710" s="216"/>
      <c r="FT710" s="216"/>
      <c r="FU710" s="216"/>
      <c r="FV710" s="216"/>
      <c r="FW710" s="216"/>
      <c r="FX710" s="216"/>
      <c r="FY710" s="66"/>
      <c r="FZ710" s="66"/>
      <c r="GA710" s="66"/>
      <c r="GB710" s="66"/>
      <c r="GC710" s="66"/>
      <c r="GD710" s="66"/>
      <c r="GE710" s="66"/>
      <c r="GF710" s="66"/>
      <c r="GG710" s="66"/>
      <c r="GH710" s="66"/>
      <c r="GI710" s="66"/>
      <c r="GJ710" s="66"/>
      <c r="GK710" s="66"/>
      <c r="GL710" s="66"/>
      <c r="GM710" s="66"/>
      <c r="GN710" s="215"/>
    </row>
    <row r="711" spans="1:196" ht="26.1" customHeight="1" x14ac:dyDescent="0.4">
      <c r="D711" s="60"/>
      <c r="F711" s="60"/>
      <c r="G711" s="60"/>
      <c r="H711" s="60"/>
      <c r="I711" s="60"/>
      <c r="J711" s="60"/>
      <c r="K711" s="60"/>
      <c r="L711" s="60"/>
      <c r="M711" s="60"/>
      <c r="N711" s="60"/>
      <c r="O711" s="60"/>
      <c r="P711" s="60"/>
      <c r="Q711" s="60"/>
      <c r="R711" s="60"/>
      <c r="S711" s="60"/>
      <c r="T711" s="60"/>
      <c r="V711" s="60"/>
      <c r="W711" s="60"/>
      <c r="X711" s="60"/>
      <c r="Y711" s="60"/>
      <c r="Z711" s="60"/>
      <c r="AA711" s="60"/>
      <c r="AB711" s="60"/>
      <c r="AC711" s="60"/>
      <c r="AD711" s="60"/>
      <c r="AE711" s="60"/>
      <c r="AF711" s="60"/>
      <c r="AG711" s="60"/>
      <c r="AI711" s="60"/>
      <c r="AJ711" s="60"/>
      <c r="AK711" s="60"/>
      <c r="AL711" s="60"/>
      <c r="AM711" s="60"/>
      <c r="AN711" s="60"/>
      <c r="AO711" s="60"/>
      <c r="AP711" s="60"/>
      <c r="AQ711" s="60"/>
      <c r="AR711" s="60"/>
      <c r="AS711" s="60"/>
      <c r="AT711" s="60"/>
      <c r="AV711" s="60"/>
      <c r="AW711" s="60"/>
      <c r="AX711" s="60"/>
      <c r="AY711" s="60"/>
      <c r="AZ711" s="60"/>
      <c r="BA711" s="60"/>
      <c r="BB711" s="60"/>
      <c r="BC711" s="60"/>
      <c r="BD711" s="60"/>
      <c r="BE711" s="60"/>
      <c r="BF711" s="60"/>
      <c r="BG711" s="60"/>
      <c r="BH711" s="60"/>
      <c r="BI711" s="60"/>
      <c r="BJ711" s="60"/>
      <c r="BK711" s="60"/>
      <c r="BL711" s="73"/>
      <c r="BM711" s="60"/>
      <c r="BR711" s="357"/>
      <c r="BS711" s="349"/>
      <c r="BT711" s="349"/>
      <c r="BU711" s="349"/>
      <c r="BV711" s="349"/>
      <c r="BW711" s="349"/>
      <c r="BX711" s="349"/>
      <c r="BY711" s="349"/>
      <c r="BZ711" s="349"/>
      <c r="CA711" s="349"/>
      <c r="CB711" s="349"/>
      <c r="CC711" s="349"/>
      <c r="CD711" s="349"/>
      <c r="CE711" s="349"/>
      <c r="CF711" s="349"/>
      <c r="CG711" s="349"/>
      <c r="CH711" s="349"/>
      <c r="CI711" s="349"/>
      <c r="CJ711" s="349"/>
      <c r="CK711" s="349"/>
      <c r="CL711" s="349"/>
      <c r="CM711" s="349"/>
      <c r="CN711" s="349"/>
      <c r="CO711" s="349"/>
      <c r="CP711" s="350"/>
      <c r="CQ711" s="351"/>
      <c r="CR711" s="351"/>
      <c r="CS711" s="351"/>
      <c r="CT711" s="351"/>
      <c r="CU711" s="351"/>
      <c r="CV711" s="351"/>
      <c r="CW711" s="351"/>
      <c r="CX711" s="351"/>
      <c r="CY711" s="352"/>
      <c r="CZ711" s="353"/>
      <c r="DA711" s="354"/>
      <c r="DB711" s="354"/>
      <c r="DC711" s="354"/>
      <c r="DD711" s="354"/>
      <c r="DE711" s="354"/>
      <c r="DF711" s="354"/>
      <c r="DG711" s="354"/>
      <c r="DH711" s="354"/>
      <c r="DI711" s="355"/>
      <c r="DJ711" s="349"/>
      <c r="DK711" s="349"/>
      <c r="DL711" s="349"/>
      <c r="DM711" s="349"/>
      <c r="DN711" s="349"/>
      <c r="DO711" s="349"/>
      <c r="DP711" s="349"/>
      <c r="DQ711" s="349"/>
      <c r="DR711" s="349"/>
      <c r="DS711" s="349"/>
      <c r="DT711" s="349"/>
      <c r="DU711" s="349"/>
      <c r="DV711" s="349"/>
      <c r="DW711" s="349"/>
      <c r="DX711" s="349"/>
      <c r="DY711" s="356"/>
      <c r="DZ711" s="60"/>
      <c r="EA711" s="60"/>
      <c r="EE711" s="66"/>
      <c r="EF711" s="66"/>
      <c r="EG711" s="66"/>
      <c r="EH711" s="66"/>
      <c r="EI711" s="66"/>
      <c r="EJ711" s="66"/>
      <c r="EK711" s="66"/>
      <c r="EL711" s="66"/>
      <c r="EM711" s="66"/>
      <c r="EN711" s="66"/>
      <c r="EO711" s="66"/>
      <c r="EP711" s="66"/>
      <c r="EQ711" s="66"/>
      <c r="ER711" s="66"/>
      <c r="ES711" s="66"/>
      <c r="ET711" s="66"/>
      <c r="EU711" s="66"/>
      <c r="EV711" s="66"/>
      <c r="EW711" s="66"/>
      <c r="EX711" s="66"/>
      <c r="EY711" s="66"/>
      <c r="EZ711" s="66"/>
      <c r="FA711" s="66"/>
      <c r="FB711" s="66"/>
      <c r="FC711" s="66"/>
      <c r="FD711" s="66"/>
      <c r="FE711" s="66"/>
      <c r="FF711" s="66"/>
      <c r="FG711" s="66"/>
      <c r="FH711" s="66"/>
      <c r="FI711" s="66"/>
      <c r="FJ711" s="66"/>
      <c r="FK711" s="66"/>
      <c r="FL711" s="66"/>
      <c r="FM711" s="66"/>
      <c r="FN711" s="66"/>
      <c r="FO711" s="66"/>
      <c r="FP711" s="66"/>
      <c r="FQ711" s="66"/>
      <c r="FR711" s="66"/>
      <c r="FS711" s="66"/>
      <c r="FT711" s="66"/>
      <c r="FU711" s="66"/>
      <c r="FV711" s="66"/>
      <c r="FW711" s="66"/>
      <c r="FX711" s="66"/>
      <c r="FY711" s="66"/>
      <c r="FZ711" s="66"/>
      <c r="GA711" s="66"/>
      <c r="GB711" s="66"/>
      <c r="GC711" s="66"/>
      <c r="GD711" s="66"/>
      <c r="GE711" s="66"/>
      <c r="GF711" s="66"/>
      <c r="GG711" s="66"/>
      <c r="GH711" s="66"/>
      <c r="GI711" s="66"/>
      <c r="GJ711" s="66"/>
      <c r="GK711" s="66"/>
      <c r="GL711" s="66"/>
      <c r="GM711" s="66"/>
      <c r="GN711" s="215"/>
    </row>
    <row r="712" spans="1:196" ht="26.1" customHeight="1" thickBot="1" x14ac:dyDescent="0.45">
      <c r="F712" s="60"/>
      <c r="G712" s="60"/>
      <c r="H712" s="60"/>
      <c r="I712" s="60"/>
      <c r="J712" s="60"/>
      <c r="K712" s="60"/>
      <c r="L712" s="60"/>
      <c r="M712" s="60"/>
      <c r="N712" s="60"/>
      <c r="O712" s="60"/>
      <c r="P712" s="60"/>
      <c r="Q712" s="60"/>
      <c r="R712" s="60"/>
      <c r="S712" s="60"/>
      <c r="T712" s="60"/>
      <c r="V712" s="60"/>
      <c r="W712" s="60"/>
      <c r="X712" s="60"/>
      <c r="Y712" s="60"/>
      <c r="Z712" s="60"/>
      <c r="AA712" s="60"/>
      <c r="AB712" s="60"/>
      <c r="AC712" s="60"/>
      <c r="AD712" s="60"/>
      <c r="AE712" s="60"/>
      <c r="AF712" s="60"/>
      <c r="AG712" s="60"/>
      <c r="AI712" s="60"/>
      <c r="AJ712" s="60"/>
      <c r="AK712" s="60"/>
      <c r="AL712" s="60"/>
      <c r="AM712" s="60"/>
      <c r="AN712" s="60"/>
      <c r="AO712" s="60"/>
      <c r="AP712" s="60"/>
      <c r="AQ712" s="60"/>
      <c r="AR712" s="60"/>
      <c r="AS712" s="60"/>
      <c r="AT712" s="60"/>
      <c r="AV712" s="60"/>
      <c r="AW712" s="60"/>
      <c r="AX712" s="60"/>
      <c r="AY712" s="60"/>
      <c r="AZ712" s="60"/>
      <c r="BA712" s="60"/>
      <c r="BB712" s="60"/>
      <c r="BC712" s="60"/>
      <c r="BD712" s="60"/>
      <c r="BE712" s="60"/>
      <c r="BF712" s="60"/>
      <c r="BG712" s="60"/>
      <c r="BH712" s="60"/>
      <c r="BI712" s="60"/>
      <c r="BJ712" s="60"/>
      <c r="BK712" s="60"/>
      <c r="BR712" s="348" t="s">
        <v>82</v>
      </c>
      <c r="BS712" s="299"/>
      <c r="BT712" s="299"/>
      <c r="BU712" s="299"/>
      <c r="BV712" s="299"/>
      <c r="BW712" s="299"/>
      <c r="BX712" s="299"/>
      <c r="BY712" s="300"/>
      <c r="BZ712" s="298" t="s">
        <v>90</v>
      </c>
      <c r="CA712" s="299"/>
      <c r="CB712" s="299"/>
      <c r="CC712" s="299"/>
      <c r="CD712" s="299"/>
      <c r="CE712" s="299"/>
      <c r="CF712" s="299"/>
      <c r="CG712" s="300"/>
      <c r="CH712" s="298">
        <v>4</v>
      </c>
      <c r="CI712" s="299"/>
      <c r="CJ712" s="299"/>
      <c r="CK712" s="299"/>
      <c r="CL712" s="299"/>
      <c r="CM712" s="299"/>
      <c r="CN712" s="299"/>
      <c r="CO712" s="300"/>
      <c r="CP712" s="298" t="s">
        <v>295</v>
      </c>
      <c r="CQ712" s="299"/>
      <c r="CR712" s="299"/>
      <c r="CS712" s="299"/>
      <c r="CT712" s="299"/>
      <c r="CU712" s="299"/>
      <c r="CV712" s="299"/>
      <c r="CW712" s="299"/>
      <c r="CX712" s="299"/>
      <c r="CY712" s="300"/>
      <c r="CZ712" s="301" t="s">
        <v>88</v>
      </c>
      <c r="DA712" s="302"/>
      <c r="DB712" s="302"/>
      <c r="DC712" s="302"/>
      <c r="DD712" s="302"/>
      <c r="DE712" s="302"/>
      <c r="DF712" s="302"/>
      <c r="DG712" s="302"/>
      <c r="DH712" s="302"/>
      <c r="DI712" s="303"/>
      <c r="DJ712" s="298" t="s">
        <v>282</v>
      </c>
      <c r="DK712" s="299"/>
      <c r="DL712" s="299"/>
      <c r="DM712" s="299"/>
      <c r="DN712" s="299"/>
      <c r="DO712" s="299"/>
      <c r="DP712" s="299"/>
      <c r="DQ712" s="300"/>
      <c r="DR712" s="298"/>
      <c r="DS712" s="299"/>
      <c r="DT712" s="299"/>
      <c r="DU712" s="299"/>
      <c r="DV712" s="299"/>
      <c r="DW712" s="299"/>
      <c r="DX712" s="299"/>
      <c r="DY712" s="347"/>
      <c r="DZ712" s="60"/>
      <c r="EA712" s="60"/>
      <c r="EE712" s="66"/>
      <c r="EF712" s="66"/>
      <c r="EG712" s="66"/>
      <c r="EH712" s="66"/>
      <c r="EI712" s="66"/>
      <c r="EJ712" s="66"/>
      <c r="EK712" s="66"/>
      <c r="EL712" s="66"/>
      <c r="EM712" s="66"/>
      <c r="EN712" s="66"/>
      <c r="EO712" s="66"/>
      <c r="EP712" s="66"/>
      <c r="EQ712" s="66"/>
      <c r="ER712" s="66"/>
      <c r="ES712" s="66"/>
      <c r="ET712" s="66"/>
      <c r="EU712" s="66"/>
      <c r="EV712" s="66"/>
      <c r="EW712" s="66"/>
      <c r="EX712" s="66"/>
      <c r="EY712" s="66"/>
      <c r="EZ712" s="66"/>
      <c r="FA712" s="66"/>
      <c r="FB712" s="66"/>
      <c r="FC712" s="66"/>
      <c r="FD712" s="66"/>
      <c r="FE712" s="66"/>
      <c r="FF712" s="66"/>
      <c r="FG712" s="66"/>
      <c r="FH712" s="66"/>
      <c r="FI712" s="66"/>
      <c r="FJ712" s="66"/>
      <c r="FK712" s="66"/>
      <c r="FL712" s="66"/>
      <c r="FM712" s="66"/>
      <c r="FN712" s="66"/>
      <c r="FO712" s="66"/>
      <c r="FP712" s="66"/>
      <c r="FQ712" s="66"/>
      <c r="FR712" s="66"/>
      <c r="FS712" s="66"/>
      <c r="FT712" s="66"/>
      <c r="FU712" s="66"/>
      <c r="FV712" s="66"/>
      <c r="FW712" s="66"/>
      <c r="FX712" s="66"/>
      <c r="FY712" s="66"/>
      <c r="FZ712" s="66"/>
      <c r="GA712" s="66"/>
      <c r="GB712" s="66"/>
      <c r="GC712" s="66"/>
      <c r="GD712" s="66"/>
      <c r="GE712" s="66"/>
      <c r="GF712" s="66"/>
      <c r="GG712" s="66"/>
      <c r="GH712" s="66"/>
      <c r="GI712" s="66"/>
      <c r="GJ712" s="66"/>
      <c r="GK712" s="66"/>
      <c r="GL712" s="66"/>
      <c r="GM712" s="66"/>
      <c r="GN712" s="215"/>
    </row>
    <row r="713" spans="1:196" ht="18.75" customHeight="1" x14ac:dyDescent="0.4">
      <c r="A713" s="60"/>
      <c r="B713" s="60"/>
      <c r="F713" s="60"/>
      <c r="G713" s="60"/>
      <c r="H713" s="60"/>
      <c r="I713" s="60"/>
      <c r="J713" s="60"/>
      <c r="K713" s="60"/>
      <c r="L713" s="60"/>
      <c r="M713" s="60"/>
      <c r="N713" s="60"/>
      <c r="O713" s="60"/>
      <c r="P713" s="60"/>
      <c r="Q713" s="60"/>
      <c r="R713" s="60"/>
      <c r="S713" s="60"/>
      <c r="T713" s="60"/>
      <c r="V713" s="60"/>
      <c r="W713" s="60"/>
      <c r="X713" s="60"/>
      <c r="Y713" s="60"/>
      <c r="Z713" s="60"/>
      <c r="AA713" s="60"/>
      <c r="AB713" s="60"/>
      <c r="AC713" s="60"/>
      <c r="AD713" s="60"/>
      <c r="AE713" s="60"/>
      <c r="AF713" s="60"/>
      <c r="AG713" s="60"/>
      <c r="AI713" s="60"/>
      <c r="AJ713" s="60"/>
      <c r="AK713" s="60"/>
      <c r="AL713" s="60"/>
      <c r="AM713" s="60"/>
      <c r="AN713" s="60"/>
      <c r="AO713" s="60"/>
      <c r="AP713" s="60"/>
      <c r="AQ713" s="60"/>
      <c r="AR713" s="60"/>
      <c r="AS713" s="60"/>
      <c r="AT713" s="60"/>
      <c r="AV713" s="60"/>
      <c r="AW713" s="60"/>
      <c r="AX713" s="60"/>
      <c r="AY713" s="60"/>
      <c r="AZ713" s="60"/>
      <c r="BA713" s="60"/>
      <c r="BB713" s="60"/>
      <c r="BC713" s="60"/>
      <c r="BD713" s="60"/>
      <c r="BE713" s="60"/>
      <c r="BF713" s="60"/>
      <c r="BG713" s="60"/>
      <c r="BH713" s="60"/>
      <c r="BI713" s="60"/>
      <c r="BJ713" s="60"/>
      <c r="BK713" s="60"/>
      <c r="BO713" s="60"/>
      <c r="BP713" s="60"/>
      <c r="BQ713" s="60"/>
      <c r="BR713" s="60"/>
      <c r="BS713" s="60"/>
      <c r="BT713" s="60"/>
      <c r="BU713" s="60"/>
    </row>
    <row r="714" spans="1:196" ht="18.75" customHeight="1" x14ac:dyDescent="0.4">
      <c r="A714" s="60"/>
      <c r="B714" s="60"/>
      <c r="F714" s="60"/>
      <c r="G714" s="60"/>
      <c r="H714" s="60"/>
      <c r="I714" s="60"/>
      <c r="J714" s="60"/>
      <c r="K714" s="60"/>
      <c r="L714" s="60"/>
      <c r="M714" s="60"/>
      <c r="N714" s="60"/>
      <c r="O714" s="60"/>
      <c r="P714" s="60"/>
      <c r="Q714" s="60"/>
      <c r="R714" s="60"/>
      <c r="S714" s="60"/>
      <c r="T714" s="60"/>
      <c r="V714" s="60"/>
      <c r="W714" s="60"/>
      <c r="X714" s="60"/>
      <c r="Y714" s="60"/>
      <c r="Z714" s="60"/>
      <c r="AA714" s="60"/>
      <c r="AB714" s="60"/>
      <c r="AC714" s="60"/>
      <c r="AD714" s="60"/>
      <c r="AE714" s="60"/>
      <c r="AF714" s="60"/>
      <c r="AG714" s="60"/>
      <c r="AI714" s="60"/>
      <c r="AJ714" s="60"/>
      <c r="AK714" s="60"/>
      <c r="AL714" s="60"/>
      <c r="AM714" s="60"/>
      <c r="AN714" s="60"/>
      <c r="AO714" s="60"/>
      <c r="AP714" s="60"/>
      <c r="AQ714" s="60"/>
      <c r="AR714" s="60"/>
      <c r="AS714" s="60"/>
      <c r="AT714" s="60"/>
      <c r="AV714" s="60"/>
      <c r="AW714" s="60"/>
      <c r="AX714" s="60"/>
      <c r="AY714" s="60"/>
      <c r="AZ714" s="60"/>
      <c r="BA714" s="60"/>
      <c r="BB714" s="60"/>
      <c r="BC714" s="60"/>
      <c r="BD714" s="60"/>
      <c r="BE714" s="60"/>
      <c r="BF714" s="60"/>
      <c r="BG714" s="60"/>
      <c r="BH714" s="60"/>
      <c r="BI714" s="60"/>
      <c r="BJ714" s="60"/>
      <c r="BK714" s="60"/>
      <c r="BO714" s="60"/>
      <c r="BP714" s="60"/>
      <c r="BQ714" s="60"/>
      <c r="BR714" s="60"/>
      <c r="BS714" s="60"/>
      <c r="BT714" s="60"/>
      <c r="BU714" s="60"/>
    </row>
    <row r="715" spans="1:196" ht="18.75" customHeight="1" x14ac:dyDescent="0.4">
      <c r="A715" s="60"/>
      <c r="B715" s="60"/>
      <c r="F715" s="60"/>
      <c r="G715" s="60"/>
      <c r="H715" s="60"/>
      <c r="I715" s="60"/>
      <c r="J715" s="60"/>
      <c r="K715" s="60"/>
      <c r="L715" s="60"/>
      <c r="M715" s="60"/>
      <c r="N715" s="60"/>
      <c r="O715" s="60"/>
      <c r="P715" s="60"/>
      <c r="Q715" s="60"/>
      <c r="R715" s="60"/>
      <c r="S715" s="60"/>
      <c r="T715" s="60"/>
      <c r="V715" s="60"/>
      <c r="W715" s="60"/>
      <c r="X715" s="60"/>
      <c r="Y715" s="60"/>
      <c r="Z715" s="60"/>
      <c r="AA715" s="60"/>
      <c r="AB715" s="60"/>
      <c r="AC715" s="60"/>
      <c r="AD715" s="60"/>
      <c r="AE715" s="60"/>
      <c r="AF715" s="60"/>
      <c r="AG715" s="60"/>
      <c r="AI715" s="60"/>
      <c r="AJ715" s="60"/>
      <c r="AK715" s="60"/>
      <c r="AL715" s="60"/>
      <c r="AM715" s="60"/>
      <c r="AN715" s="60"/>
      <c r="AO715" s="60"/>
      <c r="AP715" s="60"/>
      <c r="AQ715" s="60"/>
      <c r="AR715" s="60"/>
      <c r="AS715" s="60"/>
      <c r="AT715" s="60"/>
      <c r="AV715" s="60"/>
      <c r="AW715" s="60"/>
      <c r="AX715" s="60"/>
      <c r="AY715" s="60"/>
      <c r="AZ715" s="60"/>
      <c r="BA715" s="60"/>
      <c r="BB715" s="60"/>
      <c r="BC715" s="60"/>
      <c r="BD715" s="60"/>
      <c r="BE715" s="60"/>
      <c r="BF715" s="60"/>
      <c r="BG715" s="60"/>
      <c r="BH715" s="60"/>
      <c r="BI715" s="60"/>
      <c r="BJ715" s="60"/>
      <c r="BK715" s="60"/>
      <c r="BO715" s="60"/>
      <c r="BP715" s="60"/>
      <c r="BQ715" s="60"/>
      <c r="BR715" s="60"/>
      <c r="BS715" s="60"/>
      <c r="BT715" s="60"/>
      <c r="BU715" s="60"/>
    </row>
    <row r="716" spans="1:196" ht="18.75" customHeight="1" x14ac:dyDescent="0.4">
      <c r="A716" s="60"/>
      <c r="B716" s="60"/>
      <c r="F716" s="60"/>
      <c r="G716" s="60"/>
      <c r="H716" s="60"/>
      <c r="I716" s="60"/>
      <c r="J716" s="60"/>
      <c r="K716" s="60"/>
      <c r="L716" s="60"/>
      <c r="M716" s="60"/>
      <c r="N716" s="60"/>
      <c r="O716" s="60"/>
      <c r="P716" s="60"/>
      <c r="Q716" s="60"/>
      <c r="R716" s="60"/>
      <c r="S716" s="60"/>
      <c r="T716" s="60"/>
      <c r="V716" s="60"/>
      <c r="W716" s="60"/>
      <c r="X716" s="60"/>
      <c r="Y716" s="60"/>
      <c r="Z716" s="60"/>
      <c r="AA716" s="60"/>
      <c r="AB716" s="60"/>
      <c r="AC716" s="60"/>
      <c r="AD716" s="60"/>
      <c r="AE716" s="60"/>
      <c r="AF716" s="60"/>
      <c r="AG716" s="60"/>
      <c r="AI716" s="60"/>
      <c r="AJ716" s="60"/>
      <c r="AK716" s="60"/>
      <c r="AL716" s="60"/>
      <c r="AM716" s="60"/>
      <c r="AN716" s="60"/>
      <c r="AO716" s="60"/>
      <c r="AP716" s="60"/>
      <c r="AQ716" s="60"/>
      <c r="AR716" s="60"/>
      <c r="AS716" s="60"/>
      <c r="AT716" s="60"/>
      <c r="AV716" s="60"/>
      <c r="AW716" s="60"/>
      <c r="AX716" s="60"/>
      <c r="AY716" s="60"/>
      <c r="AZ716" s="60"/>
      <c r="BA716" s="60"/>
      <c r="BB716" s="60"/>
      <c r="BC716" s="60"/>
      <c r="BD716" s="60"/>
      <c r="BE716" s="60"/>
      <c r="BF716" s="60"/>
      <c r="BG716" s="60"/>
      <c r="BH716" s="60"/>
      <c r="BI716" s="60"/>
      <c r="BJ716" s="60"/>
      <c r="BK716" s="60"/>
      <c r="BO716" s="60"/>
      <c r="BP716" s="60"/>
      <c r="BQ716" s="60"/>
      <c r="BR716" s="60"/>
      <c r="BS716" s="60"/>
      <c r="BT716" s="60"/>
      <c r="BU716" s="60"/>
    </row>
    <row r="717" spans="1:196" ht="18.75" customHeight="1" x14ac:dyDescent="0.4">
      <c r="A717" s="60"/>
      <c r="B717" s="60"/>
      <c r="F717" s="60"/>
      <c r="G717" s="60"/>
      <c r="H717" s="60"/>
      <c r="I717" s="60"/>
      <c r="J717" s="60"/>
      <c r="K717" s="60"/>
      <c r="L717" s="60"/>
      <c r="M717" s="60"/>
      <c r="N717" s="60"/>
      <c r="O717" s="60"/>
      <c r="P717" s="60"/>
      <c r="Q717" s="60"/>
      <c r="R717" s="60"/>
      <c r="S717" s="60"/>
      <c r="T717" s="60"/>
      <c r="V717" s="60"/>
      <c r="W717" s="60"/>
      <c r="X717" s="60"/>
      <c r="Y717" s="60"/>
      <c r="Z717" s="60"/>
      <c r="AA717" s="60"/>
      <c r="AB717" s="60"/>
      <c r="AC717" s="60"/>
      <c r="AD717" s="60"/>
      <c r="AE717" s="60"/>
      <c r="AF717" s="60"/>
      <c r="AG717" s="60"/>
      <c r="AI717" s="60"/>
      <c r="AJ717" s="60"/>
      <c r="AK717" s="60"/>
      <c r="AL717" s="60"/>
      <c r="AM717" s="60"/>
      <c r="AN717" s="60"/>
      <c r="AO717" s="60"/>
      <c r="AP717" s="60"/>
      <c r="AQ717" s="60"/>
      <c r="AR717" s="60"/>
      <c r="AS717" s="60"/>
      <c r="AT717" s="60"/>
      <c r="AV717" s="60"/>
      <c r="AW717" s="60"/>
      <c r="AX717" s="60"/>
      <c r="AY717" s="60"/>
      <c r="AZ717" s="60"/>
      <c r="BA717" s="60"/>
      <c r="BB717" s="60"/>
      <c r="BC717" s="60"/>
      <c r="BD717" s="60"/>
      <c r="BE717" s="60"/>
      <c r="BF717" s="60"/>
      <c r="BG717" s="60"/>
      <c r="BH717" s="60"/>
      <c r="BI717" s="60"/>
      <c r="BJ717" s="60"/>
      <c r="BK717" s="60"/>
      <c r="BO717" s="60"/>
      <c r="BP717" s="60"/>
      <c r="BQ717" s="60"/>
      <c r="BR717" s="60"/>
      <c r="BS717" s="60"/>
      <c r="BT717" s="60"/>
      <c r="BU717" s="60"/>
    </row>
    <row r="718" spans="1:196" ht="18.75" customHeight="1" x14ac:dyDescent="0.4">
      <c r="A718" s="60"/>
      <c r="B718" s="60"/>
      <c r="BO718" s="60"/>
      <c r="BP718" s="60"/>
      <c r="BQ718" s="60"/>
      <c r="BR718" s="60"/>
      <c r="BS718" s="60"/>
      <c r="BT718" s="60"/>
      <c r="BU718" s="60"/>
    </row>
    <row r="719" spans="1:196" ht="18.75" customHeight="1" x14ac:dyDescent="0.4">
      <c r="A719" s="748">
        <v>10</v>
      </c>
      <c r="B719" s="748"/>
      <c r="C719" s="748"/>
      <c r="D719" s="748"/>
      <c r="E719" s="748"/>
      <c r="F719" s="748"/>
      <c r="G719" s="748"/>
      <c r="H719" s="748"/>
      <c r="I719" s="748"/>
      <c r="J719" s="748"/>
      <c r="K719" s="748"/>
      <c r="L719" s="748"/>
      <c r="M719" s="748"/>
      <c r="N719" s="748"/>
      <c r="O719" s="748"/>
      <c r="P719" s="748"/>
      <c r="Q719" s="748"/>
      <c r="R719" s="748"/>
      <c r="S719" s="748"/>
      <c r="T719" s="748"/>
      <c r="U719" s="748"/>
      <c r="V719" s="748"/>
      <c r="W719" s="748"/>
      <c r="X719" s="748"/>
      <c r="Y719" s="748"/>
      <c r="Z719" s="748"/>
      <c r="AA719" s="748"/>
      <c r="AB719" s="748"/>
      <c r="AC719" s="748"/>
      <c r="AD719" s="748"/>
      <c r="AE719" s="748"/>
      <c r="AF719" s="748"/>
      <c r="AG719" s="748"/>
      <c r="AH719" s="748"/>
      <c r="AI719" s="748"/>
      <c r="AJ719" s="748"/>
      <c r="AK719" s="748"/>
      <c r="AL719" s="748"/>
      <c r="AM719" s="748"/>
      <c r="AN719" s="748"/>
      <c r="AO719" s="748"/>
      <c r="AP719" s="748"/>
      <c r="AQ719" s="748"/>
      <c r="AR719" s="748"/>
      <c r="AS719" s="748"/>
      <c r="AT719" s="748"/>
      <c r="AU719" s="748"/>
      <c r="AV719" s="748"/>
      <c r="AW719" s="748"/>
      <c r="AX719" s="748"/>
      <c r="AY719" s="748"/>
      <c r="AZ719" s="748"/>
      <c r="BA719" s="748"/>
      <c r="BB719" s="748"/>
      <c r="BC719" s="748"/>
      <c r="BD719" s="748"/>
      <c r="BE719" s="748"/>
      <c r="BF719" s="748"/>
      <c r="BG719" s="748"/>
      <c r="BH719" s="748"/>
      <c r="BI719" s="748"/>
      <c r="BJ719" s="748"/>
      <c r="BK719" s="748"/>
      <c r="BL719" s="748"/>
      <c r="BM719" s="748"/>
      <c r="BN719" s="748"/>
    </row>
    <row r="722" spans="1:135" s="43" customFormat="1" ht="18.75" customHeight="1" x14ac:dyDescent="0.4">
      <c r="A722" s="1"/>
      <c r="B722" s="60"/>
      <c r="C722" s="60"/>
      <c r="D722" s="60"/>
      <c r="E722" s="60"/>
      <c r="F722" s="60"/>
      <c r="G722" s="60"/>
      <c r="H722" s="60"/>
      <c r="I722" s="60"/>
      <c r="J722" s="60"/>
      <c r="K722" s="60"/>
      <c r="L722" s="60"/>
      <c r="M722" s="60"/>
      <c r="N722" s="60"/>
      <c r="O722" s="60"/>
      <c r="P722" s="60"/>
      <c r="Q722" s="60"/>
      <c r="R722" s="60"/>
      <c r="S722" s="60"/>
      <c r="T722" s="60"/>
      <c r="U722" s="60"/>
      <c r="V722" s="60"/>
      <c r="W722" s="60"/>
      <c r="X722" s="60"/>
      <c r="Y722" s="60"/>
      <c r="Z722" s="60"/>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316" t="s">
        <v>283</v>
      </c>
      <c r="BF722" s="317"/>
      <c r="BG722" s="317"/>
      <c r="BH722" s="317"/>
      <c r="BI722" s="317"/>
      <c r="BJ722" s="317"/>
      <c r="BK722" s="317"/>
      <c r="BL722" s="318"/>
      <c r="BM722" s="1"/>
      <c r="BN722" s="1"/>
      <c r="BO722" s="1"/>
      <c r="BP722" s="60"/>
      <c r="BQ722" s="205" t="s">
        <v>416</v>
      </c>
      <c r="BR722" s="60"/>
      <c r="BS722" s="60"/>
      <c r="BT722" s="60"/>
      <c r="BU722" s="60"/>
      <c r="BV722" s="60"/>
      <c r="BW722" s="60"/>
      <c r="BX722" s="60"/>
      <c r="BY722" s="60"/>
      <c r="BZ722" s="60"/>
      <c r="CA722" s="60"/>
      <c r="CB722" s="60"/>
      <c r="CC722" s="60"/>
      <c r="CD722" s="60"/>
      <c r="CE722" s="60"/>
      <c r="CF722" s="60"/>
      <c r="CG722" s="60"/>
      <c r="CH722" s="60"/>
      <c r="CI722" s="60"/>
      <c r="CJ722" s="60"/>
      <c r="CK722" s="60"/>
      <c r="CL722" s="60"/>
      <c r="CM722" s="60"/>
      <c r="CN722" s="60"/>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316" t="s">
        <v>216</v>
      </c>
      <c r="DT722" s="317"/>
      <c r="DU722" s="317"/>
      <c r="DV722" s="317"/>
      <c r="DW722" s="317"/>
      <c r="DX722" s="317"/>
      <c r="DY722" s="317"/>
      <c r="DZ722" s="318"/>
      <c r="EA722" s="1"/>
      <c r="EB722" s="1"/>
      <c r="EC722" s="1"/>
      <c r="ED722" s="1"/>
      <c r="EE722" s="42"/>
    </row>
    <row r="723" spans="1:135" ht="18.75" customHeight="1" x14ac:dyDescent="0.4">
      <c r="B723" s="60"/>
      <c r="BE723" s="319"/>
      <c r="BF723" s="320"/>
      <c r="BG723" s="320"/>
      <c r="BH723" s="320"/>
      <c r="BI723" s="320"/>
      <c r="BJ723" s="320"/>
      <c r="BK723" s="320"/>
      <c r="BL723" s="321"/>
      <c r="BP723" s="60"/>
      <c r="DS723" s="319"/>
      <c r="DT723" s="320"/>
      <c r="DU723" s="320"/>
      <c r="DV723" s="320"/>
      <c r="DW723" s="320"/>
      <c r="DX723" s="320"/>
      <c r="DY723" s="320"/>
      <c r="DZ723" s="321"/>
    </row>
    <row r="724" spans="1:135" ht="18.75" customHeight="1" x14ac:dyDescent="0.4">
      <c r="B724" s="60"/>
      <c r="C724" s="207" t="s">
        <v>68</v>
      </c>
      <c r="D724" s="60"/>
      <c r="E724" s="60"/>
      <c r="F724" s="60"/>
      <c r="G724" s="60"/>
      <c r="H724" s="60"/>
      <c r="I724" s="60"/>
      <c r="J724" s="60"/>
      <c r="K724" s="60"/>
      <c r="L724" s="60"/>
      <c r="M724" s="60"/>
      <c r="N724" s="60"/>
      <c r="O724" s="60"/>
      <c r="P724" s="60"/>
      <c r="Q724" s="60"/>
      <c r="R724" s="60"/>
      <c r="S724" s="60"/>
      <c r="T724" s="60"/>
      <c r="U724" s="60"/>
      <c r="V724" s="60"/>
      <c r="W724" s="60"/>
      <c r="X724" s="60"/>
      <c r="Y724" s="60"/>
      <c r="Z724" s="60"/>
      <c r="BP724" s="60"/>
      <c r="BQ724" s="207" t="s">
        <v>68</v>
      </c>
      <c r="BR724" s="60"/>
      <c r="BS724" s="60"/>
      <c r="BT724" s="60"/>
      <c r="BU724" s="60"/>
      <c r="BV724" s="60"/>
      <c r="BW724" s="60"/>
      <c r="BX724" s="60"/>
      <c r="BY724" s="60"/>
      <c r="BZ724" s="60"/>
      <c r="CA724" s="60"/>
      <c r="CB724" s="60"/>
      <c r="CC724" s="60"/>
      <c r="CD724" s="60"/>
      <c r="CE724" s="60"/>
      <c r="CF724" s="60"/>
      <c r="CG724" s="60"/>
      <c r="CH724" s="60"/>
      <c r="CI724" s="60"/>
      <c r="CJ724" s="60"/>
      <c r="CK724" s="60"/>
      <c r="CL724" s="60"/>
      <c r="CM724" s="60"/>
      <c r="CN724" s="60"/>
    </row>
    <row r="725" spans="1:135" ht="18.75" customHeight="1" x14ac:dyDescent="0.4">
      <c r="B725" s="60"/>
      <c r="C725" s="61"/>
      <c r="D725" s="60"/>
      <c r="E725" s="60"/>
      <c r="F725" s="60"/>
      <c r="G725" s="60"/>
      <c r="H725" s="60"/>
      <c r="I725" s="60"/>
      <c r="J725" s="60"/>
      <c r="K725" s="60"/>
      <c r="L725" s="60"/>
      <c r="M725" s="60"/>
      <c r="N725" s="60"/>
      <c r="O725" s="60"/>
      <c r="P725" s="60"/>
      <c r="Q725" s="60"/>
      <c r="R725" s="60"/>
      <c r="S725" s="60"/>
      <c r="T725" s="60"/>
      <c r="U725" s="60"/>
      <c r="V725" s="60"/>
      <c r="W725" s="60"/>
      <c r="X725" s="60"/>
      <c r="Y725" s="60"/>
      <c r="Z725" s="60"/>
      <c r="BP725" s="60"/>
      <c r="BQ725" s="61"/>
      <c r="BR725" s="60"/>
      <c r="BS725" s="60"/>
      <c r="BT725" s="60"/>
      <c r="BU725" s="60"/>
      <c r="BV725" s="60"/>
      <c r="BW725" s="60"/>
      <c r="BX725" s="60"/>
      <c r="BY725" s="60"/>
      <c r="BZ725" s="60"/>
      <c r="CA725" s="60"/>
      <c r="CB725" s="60"/>
      <c r="CC725" s="60"/>
      <c r="CD725" s="60"/>
      <c r="CE725" s="60"/>
      <c r="CF725" s="60"/>
      <c r="CG725" s="60"/>
      <c r="CH725" s="60"/>
      <c r="CI725" s="60"/>
      <c r="CJ725" s="60"/>
      <c r="CK725" s="60"/>
      <c r="CL725" s="60"/>
      <c r="CM725" s="60"/>
      <c r="CN725" s="60"/>
    </row>
    <row r="726" spans="1:135" ht="18.75" customHeight="1" thickBot="1" x14ac:dyDescent="0.45">
      <c r="B726" s="60"/>
      <c r="C726" s="60"/>
      <c r="D726" s="60"/>
      <c r="E726" s="60"/>
      <c r="F726" s="60"/>
      <c r="G726" s="60"/>
      <c r="H726" s="60"/>
      <c r="I726" s="60"/>
      <c r="J726" s="60"/>
      <c r="K726" s="60"/>
      <c r="L726" s="60"/>
      <c r="M726" s="60"/>
      <c r="N726" s="60"/>
      <c r="O726" s="60"/>
      <c r="P726" s="60"/>
      <c r="Q726" s="60"/>
      <c r="R726" s="60"/>
      <c r="S726" s="60"/>
      <c r="T726" s="60"/>
      <c r="U726" s="60"/>
      <c r="V726" s="60"/>
      <c r="W726" s="60"/>
      <c r="X726" s="60"/>
      <c r="Y726" s="60"/>
      <c r="Z726" s="60"/>
      <c r="BP726" s="60"/>
      <c r="BQ726" s="60"/>
      <c r="BR726" s="60"/>
      <c r="BS726" s="60"/>
      <c r="BT726" s="60"/>
      <c r="BU726" s="60"/>
      <c r="BV726" s="60"/>
      <c r="BW726" s="60"/>
      <c r="BX726" s="60"/>
      <c r="BY726" s="60"/>
      <c r="BZ726" s="60"/>
      <c r="CA726" s="60"/>
      <c r="CB726" s="60"/>
      <c r="CC726" s="60"/>
      <c r="CD726" s="60"/>
      <c r="CE726" s="60"/>
      <c r="CF726" s="60"/>
      <c r="CG726" s="60"/>
      <c r="CH726" s="60"/>
      <c r="CI726" s="60"/>
      <c r="CJ726" s="60"/>
      <c r="CK726" s="60"/>
      <c r="CL726" s="60"/>
      <c r="CM726" s="60"/>
      <c r="CN726" s="60"/>
    </row>
    <row r="727" spans="1:135" ht="26.1" customHeight="1" thickBot="1" x14ac:dyDescent="0.45">
      <c r="B727" s="60"/>
      <c r="C727" s="217" t="s">
        <v>391</v>
      </c>
      <c r="D727" s="218"/>
      <c r="E727" s="218"/>
      <c r="F727" s="218"/>
      <c r="G727" s="218"/>
      <c r="H727" s="219"/>
      <c r="I727" s="219"/>
      <c r="J727" s="219"/>
      <c r="K727" s="219"/>
      <c r="L727" s="219"/>
      <c r="M727" s="218" t="s">
        <v>284</v>
      </c>
      <c r="N727" s="345"/>
      <c r="O727" s="345"/>
      <c r="P727" s="345"/>
      <c r="Q727" s="345"/>
      <c r="R727" s="345"/>
      <c r="S727" s="345"/>
      <c r="T727" s="345"/>
      <c r="U727" s="345"/>
      <c r="V727" s="345"/>
      <c r="W727" s="345"/>
      <c r="X727" s="218" t="s">
        <v>285</v>
      </c>
      <c r="Y727" s="219"/>
      <c r="Z727" s="218" t="s">
        <v>284</v>
      </c>
      <c r="AA727" s="218" t="s">
        <v>392</v>
      </c>
      <c r="AB727" s="219"/>
      <c r="AC727" s="219"/>
      <c r="AD727" s="219"/>
      <c r="AE727" s="219"/>
      <c r="AF727" s="219"/>
      <c r="AG727" s="346"/>
      <c r="AH727" s="346"/>
      <c r="AI727" s="346"/>
      <c r="AJ727" s="346"/>
      <c r="AK727" s="346"/>
      <c r="AL727" s="346"/>
      <c r="AM727" s="346"/>
      <c r="AN727" s="346"/>
      <c r="AO727" s="346"/>
      <c r="AP727" s="346"/>
      <c r="AQ727" s="220" t="s">
        <v>285</v>
      </c>
      <c r="AR727" s="221"/>
      <c r="AX727" s="222"/>
      <c r="AY727" s="60"/>
      <c r="AZ727" s="60"/>
      <c r="BP727" s="60"/>
      <c r="BQ727" s="217" t="s">
        <v>391</v>
      </c>
      <c r="BR727" s="218"/>
      <c r="BS727" s="218"/>
      <c r="BT727" s="218"/>
      <c r="BU727" s="218"/>
      <c r="BV727" s="219"/>
      <c r="BW727" s="219"/>
      <c r="BX727" s="219"/>
      <c r="BY727" s="219"/>
      <c r="BZ727" s="219"/>
      <c r="CA727" s="218" t="s">
        <v>284</v>
      </c>
      <c r="CB727" s="345" t="s">
        <v>389</v>
      </c>
      <c r="CC727" s="345"/>
      <c r="CD727" s="345"/>
      <c r="CE727" s="345"/>
      <c r="CF727" s="345"/>
      <c r="CG727" s="345"/>
      <c r="CH727" s="345"/>
      <c r="CI727" s="345"/>
      <c r="CJ727" s="345"/>
      <c r="CK727" s="345"/>
      <c r="CL727" s="218" t="s">
        <v>285</v>
      </c>
      <c r="CM727" s="219"/>
      <c r="CN727" s="218" t="s">
        <v>284</v>
      </c>
      <c r="CO727" s="218" t="s">
        <v>392</v>
      </c>
      <c r="CP727" s="219"/>
      <c r="CQ727" s="219"/>
      <c r="CR727" s="219"/>
      <c r="CS727" s="219"/>
      <c r="CT727" s="219"/>
      <c r="CU727" s="346" t="s">
        <v>390</v>
      </c>
      <c r="CV727" s="346"/>
      <c r="CW727" s="346"/>
      <c r="CX727" s="346"/>
      <c r="CY727" s="346"/>
      <c r="CZ727" s="346"/>
      <c r="DA727" s="346"/>
      <c r="DB727" s="346"/>
      <c r="DC727" s="346"/>
      <c r="DD727" s="346"/>
      <c r="DE727" s="220" t="s">
        <v>285</v>
      </c>
      <c r="DF727" s="221"/>
      <c r="DL727" s="222"/>
      <c r="DM727" s="60"/>
      <c r="DN727" s="60"/>
    </row>
    <row r="728" spans="1:135" ht="18.75" customHeight="1" thickBot="1" x14ac:dyDescent="0.45">
      <c r="B728" s="60"/>
      <c r="C728" s="60"/>
      <c r="D728" s="60"/>
      <c r="E728" s="223"/>
      <c r="F728" s="60"/>
      <c r="G728" s="60"/>
      <c r="H728" s="60"/>
      <c r="I728" s="60"/>
      <c r="J728" s="60"/>
      <c r="K728" s="60"/>
      <c r="L728" s="60"/>
      <c r="M728" s="60"/>
      <c r="N728" s="60"/>
      <c r="O728" s="60"/>
      <c r="P728" s="60"/>
      <c r="Q728" s="60"/>
      <c r="R728" s="60"/>
      <c r="S728" s="60"/>
      <c r="T728" s="60"/>
      <c r="U728" s="60"/>
      <c r="V728" s="60"/>
      <c r="W728" s="60"/>
      <c r="X728" s="60"/>
      <c r="Y728" s="60"/>
      <c r="Z728" s="60"/>
      <c r="BP728" s="60"/>
      <c r="BQ728" s="60"/>
      <c r="BR728" s="60"/>
      <c r="BS728" s="223"/>
      <c r="BT728" s="60"/>
      <c r="BU728" s="60"/>
      <c r="BV728" s="60"/>
      <c r="BW728" s="60"/>
      <c r="BX728" s="60"/>
      <c r="BY728" s="60"/>
      <c r="BZ728" s="60"/>
      <c r="CA728" s="60"/>
      <c r="CB728" s="60"/>
      <c r="CC728" s="60"/>
      <c r="CD728" s="60"/>
      <c r="CE728" s="60"/>
      <c r="CF728" s="60"/>
      <c r="CG728" s="60"/>
      <c r="CH728" s="60"/>
      <c r="CI728" s="60"/>
      <c r="CJ728" s="60"/>
      <c r="CK728" s="60"/>
      <c r="CL728" s="60"/>
      <c r="CM728" s="60"/>
      <c r="CN728" s="60"/>
    </row>
    <row r="729" spans="1:135" ht="18.75" customHeight="1" x14ac:dyDescent="0.4">
      <c r="B729" s="60"/>
      <c r="C729" s="60"/>
      <c r="D729" s="60"/>
      <c r="E729" s="223"/>
      <c r="F729" s="60"/>
      <c r="I729" s="329" t="s">
        <v>393</v>
      </c>
      <c r="J729" s="330"/>
      <c r="K729" s="330"/>
      <c r="L729" s="330"/>
      <c r="M729" s="330"/>
      <c r="N729" s="330"/>
      <c r="O729" s="330"/>
      <c r="P729" s="331"/>
      <c r="Q729" s="338" t="s">
        <v>66</v>
      </c>
      <c r="R729" s="339"/>
      <c r="S729" s="339"/>
      <c r="T729" s="339"/>
      <c r="U729" s="339"/>
      <c r="V729" s="339"/>
      <c r="W729" s="339"/>
      <c r="X729" s="339"/>
      <c r="Y729" s="339"/>
      <c r="Z729" s="339"/>
      <c r="AA729" s="339"/>
      <c r="AB729" s="339"/>
      <c r="AC729" s="339"/>
      <c r="AD729" s="339"/>
      <c r="AE729" s="339"/>
      <c r="AF729" s="339"/>
      <c r="AG729" s="339"/>
      <c r="AH729" s="339"/>
      <c r="AI729" s="339"/>
      <c r="AJ729" s="340"/>
      <c r="AK729" s="338" t="s">
        <v>394</v>
      </c>
      <c r="AL729" s="339"/>
      <c r="AM729" s="339"/>
      <c r="AN729" s="339"/>
      <c r="AO729" s="339"/>
      <c r="AP729" s="339"/>
      <c r="AQ729" s="339"/>
      <c r="AR729" s="339"/>
      <c r="AS729" s="339"/>
      <c r="AT729" s="339"/>
      <c r="AU729" s="339"/>
      <c r="AV729" s="339"/>
      <c r="AW729" s="339"/>
      <c r="AX729" s="339"/>
      <c r="AY729" s="339"/>
      <c r="AZ729" s="339"/>
      <c r="BA729" s="339"/>
      <c r="BB729" s="339"/>
      <c r="BC729" s="339"/>
      <c r="BD729" s="339"/>
      <c r="BE729" s="339"/>
      <c r="BF729" s="339"/>
      <c r="BG729" s="339"/>
      <c r="BH729" s="340"/>
      <c r="BP729" s="60"/>
      <c r="BQ729" s="60"/>
      <c r="BR729" s="60"/>
      <c r="BS729" s="223"/>
      <c r="BT729" s="60"/>
      <c r="BW729" s="329" t="s">
        <v>393</v>
      </c>
      <c r="BX729" s="330"/>
      <c r="BY729" s="330"/>
      <c r="BZ729" s="330"/>
      <c r="CA729" s="330"/>
      <c r="CB729" s="330"/>
      <c r="CC729" s="330"/>
      <c r="CD729" s="331"/>
      <c r="CE729" s="338" t="s">
        <v>66</v>
      </c>
      <c r="CF729" s="339"/>
      <c r="CG729" s="339"/>
      <c r="CH729" s="339"/>
      <c r="CI729" s="339"/>
      <c r="CJ729" s="339"/>
      <c r="CK729" s="339"/>
      <c r="CL729" s="339"/>
      <c r="CM729" s="339"/>
      <c r="CN729" s="339"/>
      <c r="CO729" s="339"/>
      <c r="CP729" s="339"/>
      <c r="CQ729" s="339"/>
      <c r="CR729" s="339"/>
      <c r="CS729" s="339"/>
      <c r="CT729" s="339"/>
      <c r="CU729" s="339"/>
      <c r="CV729" s="339"/>
      <c r="CW729" s="339"/>
      <c r="CX729" s="340"/>
      <c r="CY729" s="338" t="s">
        <v>394</v>
      </c>
      <c r="CZ729" s="339"/>
      <c r="DA729" s="339"/>
      <c r="DB729" s="339"/>
      <c r="DC729" s="339"/>
      <c r="DD729" s="339"/>
      <c r="DE729" s="339"/>
      <c r="DF729" s="339"/>
      <c r="DG729" s="339"/>
      <c r="DH729" s="339"/>
      <c r="DI729" s="339"/>
      <c r="DJ729" s="339"/>
      <c r="DK729" s="339"/>
      <c r="DL729" s="339"/>
      <c r="DM729" s="339"/>
      <c r="DN729" s="339"/>
      <c r="DO729" s="339"/>
      <c r="DP729" s="339"/>
      <c r="DQ729" s="339"/>
      <c r="DR729" s="339"/>
      <c r="DS729" s="339"/>
      <c r="DT729" s="339"/>
      <c r="DU729" s="339"/>
      <c r="DV729" s="340"/>
    </row>
    <row r="730" spans="1:135" ht="18.75" customHeight="1" thickBot="1" x14ac:dyDescent="0.45">
      <c r="B730" s="60"/>
      <c r="C730" s="60"/>
      <c r="D730" s="60"/>
      <c r="E730" s="223"/>
      <c r="F730" s="60"/>
      <c r="I730" s="332"/>
      <c r="J730" s="333"/>
      <c r="K730" s="333"/>
      <c r="L730" s="333"/>
      <c r="M730" s="333"/>
      <c r="N730" s="333"/>
      <c r="O730" s="333"/>
      <c r="P730" s="334"/>
      <c r="Q730" s="341"/>
      <c r="R730" s="342"/>
      <c r="S730" s="342"/>
      <c r="T730" s="342"/>
      <c r="U730" s="342"/>
      <c r="V730" s="342"/>
      <c r="W730" s="342"/>
      <c r="X730" s="342"/>
      <c r="Y730" s="342"/>
      <c r="Z730" s="342"/>
      <c r="AA730" s="342"/>
      <c r="AB730" s="342"/>
      <c r="AC730" s="342"/>
      <c r="AD730" s="342"/>
      <c r="AE730" s="342"/>
      <c r="AF730" s="342"/>
      <c r="AG730" s="342"/>
      <c r="AH730" s="342"/>
      <c r="AI730" s="342"/>
      <c r="AJ730" s="343"/>
      <c r="AK730" s="341"/>
      <c r="AL730" s="342"/>
      <c r="AM730" s="342"/>
      <c r="AN730" s="342"/>
      <c r="AO730" s="342"/>
      <c r="AP730" s="342"/>
      <c r="AQ730" s="342"/>
      <c r="AR730" s="342"/>
      <c r="AS730" s="342"/>
      <c r="AT730" s="342"/>
      <c r="AU730" s="342"/>
      <c r="AV730" s="342"/>
      <c r="AW730" s="342"/>
      <c r="AX730" s="342"/>
      <c r="AY730" s="342"/>
      <c r="AZ730" s="342"/>
      <c r="BA730" s="342"/>
      <c r="BB730" s="342"/>
      <c r="BC730" s="342"/>
      <c r="BD730" s="342"/>
      <c r="BE730" s="342"/>
      <c r="BF730" s="342"/>
      <c r="BG730" s="342"/>
      <c r="BH730" s="343"/>
      <c r="BP730" s="60"/>
      <c r="BQ730" s="60"/>
      <c r="BR730" s="60"/>
      <c r="BS730" s="223"/>
      <c r="BT730" s="60"/>
      <c r="BW730" s="332"/>
      <c r="BX730" s="333"/>
      <c r="BY730" s="333"/>
      <c r="BZ730" s="333"/>
      <c r="CA730" s="333"/>
      <c r="CB730" s="333"/>
      <c r="CC730" s="333"/>
      <c r="CD730" s="334"/>
      <c r="CE730" s="341"/>
      <c r="CF730" s="342"/>
      <c r="CG730" s="342"/>
      <c r="CH730" s="342"/>
      <c r="CI730" s="342"/>
      <c r="CJ730" s="342"/>
      <c r="CK730" s="342"/>
      <c r="CL730" s="342"/>
      <c r="CM730" s="342"/>
      <c r="CN730" s="342"/>
      <c r="CO730" s="342"/>
      <c r="CP730" s="342"/>
      <c r="CQ730" s="342"/>
      <c r="CR730" s="342"/>
      <c r="CS730" s="342"/>
      <c r="CT730" s="342"/>
      <c r="CU730" s="342"/>
      <c r="CV730" s="342"/>
      <c r="CW730" s="342"/>
      <c r="CX730" s="343"/>
      <c r="CY730" s="341"/>
      <c r="CZ730" s="342"/>
      <c r="DA730" s="342"/>
      <c r="DB730" s="342"/>
      <c r="DC730" s="342"/>
      <c r="DD730" s="342"/>
      <c r="DE730" s="342"/>
      <c r="DF730" s="342"/>
      <c r="DG730" s="342"/>
      <c r="DH730" s="342"/>
      <c r="DI730" s="342"/>
      <c r="DJ730" s="342"/>
      <c r="DK730" s="342"/>
      <c r="DL730" s="342"/>
      <c r="DM730" s="342"/>
      <c r="DN730" s="342"/>
      <c r="DO730" s="342"/>
      <c r="DP730" s="342"/>
      <c r="DQ730" s="342"/>
      <c r="DR730" s="342"/>
      <c r="DS730" s="342"/>
      <c r="DT730" s="342"/>
      <c r="DU730" s="342"/>
      <c r="DV730" s="343"/>
    </row>
    <row r="731" spans="1:135" ht="18.75" customHeight="1" x14ac:dyDescent="0.4">
      <c r="B731" s="60"/>
      <c r="C731" s="60"/>
      <c r="D731" s="60"/>
      <c r="E731" s="223"/>
      <c r="F731" s="60"/>
      <c r="I731" s="332"/>
      <c r="J731" s="333"/>
      <c r="K731" s="333"/>
      <c r="L731" s="333"/>
      <c r="M731" s="333"/>
      <c r="N731" s="333"/>
      <c r="O731" s="333"/>
      <c r="P731" s="334"/>
      <c r="Q731" s="224"/>
      <c r="R731" s="170"/>
      <c r="S731" s="170"/>
      <c r="T731" s="170"/>
      <c r="U731" s="170"/>
      <c r="V731" s="170"/>
      <c r="W731" s="170"/>
      <c r="X731" s="170"/>
      <c r="Y731" s="170"/>
      <c r="Z731" s="170"/>
      <c r="AA731" s="170"/>
      <c r="AB731" s="170"/>
      <c r="AC731" s="170"/>
      <c r="AD731" s="170"/>
      <c r="AE731" s="170"/>
      <c r="AF731" s="170"/>
      <c r="AG731" s="170"/>
      <c r="AH731" s="170"/>
      <c r="AI731" s="170"/>
      <c r="AJ731" s="225"/>
      <c r="AK731" s="170"/>
      <c r="AL731" s="170"/>
      <c r="AM731" s="226"/>
      <c r="AN731" s="226"/>
      <c r="AO731" s="226"/>
      <c r="AP731" s="226"/>
      <c r="AQ731" s="226"/>
      <c r="AR731" s="226"/>
      <c r="AS731" s="226"/>
      <c r="AT731" s="226"/>
      <c r="AU731" s="226"/>
      <c r="AV731" s="226"/>
      <c r="AW731" s="226"/>
      <c r="AX731" s="226"/>
      <c r="AY731" s="226"/>
      <c r="AZ731" s="226"/>
      <c r="BA731" s="226"/>
      <c r="BB731" s="226"/>
      <c r="BC731" s="226"/>
      <c r="BD731" s="226"/>
      <c r="BE731" s="226"/>
      <c r="BF731" s="226"/>
      <c r="BG731" s="226"/>
      <c r="BH731" s="227"/>
      <c r="BP731" s="60"/>
      <c r="BQ731" s="60"/>
      <c r="BR731" s="60"/>
      <c r="BS731" s="223"/>
      <c r="BT731" s="60"/>
      <c r="BW731" s="332"/>
      <c r="BX731" s="333"/>
      <c r="BY731" s="333"/>
      <c r="BZ731" s="333"/>
      <c r="CA731" s="333"/>
      <c r="CB731" s="333"/>
      <c r="CC731" s="333"/>
      <c r="CD731" s="334"/>
      <c r="CE731" s="224"/>
      <c r="CF731" s="170"/>
      <c r="CG731" s="170"/>
      <c r="CH731" s="170"/>
      <c r="CI731" s="170"/>
      <c r="CJ731" s="170"/>
      <c r="CK731" s="170"/>
      <c r="CL731" s="170"/>
      <c r="CM731" s="170"/>
      <c r="CN731" s="170"/>
      <c r="CO731" s="170"/>
      <c r="CP731" s="170"/>
      <c r="CQ731" s="170"/>
      <c r="CR731" s="170"/>
      <c r="CS731" s="170"/>
      <c r="CT731" s="170"/>
      <c r="CU731" s="170"/>
      <c r="CV731" s="170"/>
      <c r="CW731" s="170"/>
      <c r="CX731" s="225"/>
      <c r="CY731" s="170"/>
      <c r="CZ731" s="170"/>
      <c r="DA731" s="226"/>
      <c r="DB731" s="226"/>
      <c r="DC731" s="226"/>
      <c r="DD731" s="226"/>
      <c r="DE731" s="226"/>
      <c r="DF731" s="226"/>
      <c r="DG731" s="226"/>
      <c r="DH731" s="226"/>
      <c r="DI731" s="226"/>
      <c r="DJ731" s="226"/>
      <c r="DK731" s="226"/>
      <c r="DL731" s="226"/>
      <c r="DM731" s="226"/>
      <c r="DN731" s="226"/>
      <c r="DO731" s="226"/>
      <c r="DP731" s="226"/>
      <c r="DQ731" s="226"/>
      <c r="DR731" s="226"/>
      <c r="DS731" s="226"/>
      <c r="DT731" s="226"/>
      <c r="DU731" s="226"/>
      <c r="DV731" s="227"/>
    </row>
    <row r="732" spans="1:135" ht="18.75" customHeight="1" thickBot="1" x14ac:dyDescent="0.45">
      <c r="B732" s="60"/>
      <c r="C732" s="60"/>
      <c r="D732" s="60"/>
      <c r="E732" s="228"/>
      <c r="F732" s="229"/>
      <c r="G732" s="56"/>
      <c r="H732" s="56"/>
      <c r="I732" s="332"/>
      <c r="J732" s="333"/>
      <c r="K732" s="333"/>
      <c r="L732" s="333"/>
      <c r="M732" s="333"/>
      <c r="N732" s="333"/>
      <c r="O732" s="333"/>
      <c r="P732" s="334"/>
      <c r="Q732" s="325" t="s">
        <v>286</v>
      </c>
      <c r="R732" s="326"/>
      <c r="S732" s="326"/>
      <c r="T732" s="326"/>
      <c r="U732" s="326" t="s">
        <v>287</v>
      </c>
      <c r="V732" s="326"/>
      <c r="W732" s="344"/>
      <c r="X732" s="344"/>
      <c r="Y732" s="344"/>
      <c r="Z732" s="344"/>
      <c r="AA732" s="344"/>
      <c r="AB732" s="344"/>
      <c r="AC732" s="344"/>
      <c r="AD732" s="344"/>
      <c r="AE732" s="344"/>
      <c r="AF732" s="344"/>
      <c r="AG732" s="60" t="s">
        <v>288</v>
      </c>
      <c r="AH732" s="60"/>
      <c r="AI732" s="60"/>
      <c r="AJ732" s="230"/>
      <c r="AK732" s="60"/>
      <c r="AL732" s="328" t="s">
        <v>48</v>
      </c>
      <c r="AM732" s="328"/>
      <c r="AN732" s="113" t="s">
        <v>69</v>
      </c>
      <c r="AO732" s="113"/>
      <c r="AP732" s="113"/>
      <c r="AQ732" s="113"/>
      <c r="AR732" s="113"/>
      <c r="AS732" s="113"/>
      <c r="AT732" s="113"/>
      <c r="AU732" s="113"/>
      <c r="AV732" s="113"/>
      <c r="AW732" s="113"/>
      <c r="AX732" s="113"/>
      <c r="AY732" s="113"/>
      <c r="AZ732" s="113"/>
      <c r="BA732" s="113"/>
      <c r="BB732" s="113"/>
      <c r="BC732" s="113"/>
      <c r="BD732" s="113"/>
      <c r="BE732" s="113"/>
      <c r="BF732" s="113"/>
      <c r="BG732" s="113"/>
      <c r="BH732" s="230"/>
      <c r="BP732" s="60"/>
      <c r="BQ732" s="60"/>
      <c r="BR732" s="60"/>
      <c r="BS732" s="228"/>
      <c r="BT732" s="229"/>
      <c r="BU732" s="56"/>
      <c r="BV732" s="56"/>
      <c r="BW732" s="332"/>
      <c r="BX732" s="333"/>
      <c r="BY732" s="333"/>
      <c r="BZ732" s="333"/>
      <c r="CA732" s="333"/>
      <c r="CB732" s="333"/>
      <c r="CC732" s="333"/>
      <c r="CD732" s="334"/>
      <c r="CE732" s="325" t="s">
        <v>286</v>
      </c>
      <c r="CF732" s="326"/>
      <c r="CG732" s="326"/>
      <c r="CH732" s="326"/>
      <c r="CI732" s="326" t="s">
        <v>287</v>
      </c>
      <c r="CJ732" s="326"/>
      <c r="CK732" s="344" t="s">
        <v>395</v>
      </c>
      <c r="CL732" s="344"/>
      <c r="CM732" s="344"/>
      <c r="CN732" s="344"/>
      <c r="CO732" s="344"/>
      <c r="CP732" s="344"/>
      <c r="CQ732" s="344"/>
      <c r="CR732" s="344"/>
      <c r="CS732" s="344"/>
      <c r="CT732" s="344"/>
      <c r="CU732" s="60" t="s">
        <v>288</v>
      </c>
      <c r="CV732" s="60"/>
      <c r="CW732" s="60"/>
      <c r="CX732" s="230"/>
      <c r="CY732" s="60"/>
      <c r="CZ732" s="328" t="s">
        <v>48</v>
      </c>
      <c r="DA732" s="328"/>
      <c r="DB732" s="113" t="s">
        <v>69</v>
      </c>
      <c r="DC732" s="113"/>
      <c r="DD732" s="113"/>
      <c r="DE732" s="113"/>
      <c r="DF732" s="113"/>
      <c r="DG732" s="113"/>
      <c r="DH732" s="113"/>
      <c r="DI732" s="113"/>
      <c r="DJ732" s="113"/>
      <c r="DK732" s="113"/>
      <c r="DL732" s="113"/>
      <c r="DM732" s="113"/>
      <c r="DN732" s="113"/>
      <c r="DO732" s="113"/>
      <c r="DP732" s="113"/>
      <c r="DQ732" s="113"/>
      <c r="DR732" s="113"/>
      <c r="DS732" s="113"/>
      <c r="DT732" s="113"/>
      <c r="DU732" s="113"/>
      <c r="DV732" s="230"/>
    </row>
    <row r="733" spans="1:135" ht="18.75" customHeight="1" x14ac:dyDescent="0.4">
      <c r="B733" s="60"/>
      <c r="C733" s="60"/>
      <c r="D733" s="60"/>
      <c r="E733" s="223"/>
      <c r="F733" s="60"/>
      <c r="I733" s="332"/>
      <c r="J733" s="333"/>
      <c r="K733" s="333"/>
      <c r="L733" s="333"/>
      <c r="M733" s="333"/>
      <c r="N733" s="333"/>
      <c r="O733" s="333"/>
      <c r="P733" s="334"/>
      <c r="Q733" s="325" t="s">
        <v>289</v>
      </c>
      <c r="R733" s="326"/>
      <c r="S733" s="326"/>
      <c r="T733" s="326"/>
      <c r="U733" s="326" t="s">
        <v>287</v>
      </c>
      <c r="V733" s="326"/>
      <c r="W733" s="327"/>
      <c r="X733" s="327"/>
      <c r="Y733" s="107" t="s">
        <v>288</v>
      </c>
      <c r="Z733" s="60" t="s">
        <v>290</v>
      </c>
      <c r="AA733" s="60"/>
      <c r="AB733" s="60"/>
      <c r="AC733" s="60"/>
      <c r="AD733" s="60"/>
      <c r="AE733" s="60"/>
      <c r="AF733" s="60"/>
      <c r="AG733" s="60"/>
      <c r="AH733" s="60"/>
      <c r="AI733" s="60"/>
      <c r="AJ733" s="230"/>
      <c r="AK733" s="60"/>
      <c r="AL733" s="328" t="s">
        <v>48</v>
      </c>
      <c r="AM733" s="328"/>
      <c r="AN733" s="113" t="s">
        <v>71</v>
      </c>
      <c r="AO733" s="113"/>
      <c r="AP733" s="113"/>
      <c r="AQ733" s="113"/>
      <c r="AR733" s="113"/>
      <c r="AS733" s="113"/>
      <c r="AT733" s="113"/>
      <c r="AU733" s="113"/>
      <c r="AV733" s="113"/>
      <c r="AW733" s="113"/>
      <c r="AX733" s="113"/>
      <c r="AY733" s="113"/>
      <c r="AZ733" s="113"/>
      <c r="BA733" s="113"/>
      <c r="BB733" s="113"/>
      <c r="BC733" s="113"/>
      <c r="BD733" s="113"/>
      <c r="BE733" s="113"/>
      <c r="BF733" s="113"/>
      <c r="BG733" s="113"/>
      <c r="BH733" s="230"/>
      <c r="BP733" s="60"/>
      <c r="BQ733" s="60"/>
      <c r="BR733" s="60"/>
      <c r="BS733" s="223"/>
      <c r="BT733" s="60"/>
      <c r="BW733" s="332"/>
      <c r="BX733" s="333"/>
      <c r="BY733" s="333"/>
      <c r="BZ733" s="333"/>
      <c r="CA733" s="333"/>
      <c r="CB733" s="333"/>
      <c r="CC733" s="333"/>
      <c r="CD733" s="334"/>
      <c r="CE733" s="325" t="s">
        <v>289</v>
      </c>
      <c r="CF733" s="326"/>
      <c r="CG733" s="326"/>
      <c r="CH733" s="326"/>
      <c r="CI733" s="326" t="s">
        <v>287</v>
      </c>
      <c r="CJ733" s="326"/>
      <c r="CK733" s="327" t="s">
        <v>135</v>
      </c>
      <c r="CL733" s="327"/>
      <c r="CM733" s="107" t="s">
        <v>288</v>
      </c>
      <c r="CN733" s="60" t="s">
        <v>290</v>
      </c>
      <c r="CO733" s="60"/>
      <c r="CP733" s="60"/>
      <c r="CQ733" s="60"/>
      <c r="CR733" s="60"/>
      <c r="CS733" s="60"/>
      <c r="CT733" s="60"/>
      <c r="CU733" s="60"/>
      <c r="CV733" s="60"/>
      <c r="CW733" s="60"/>
      <c r="CX733" s="230"/>
      <c r="CY733" s="60"/>
      <c r="CZ733" s="328" t="s">
        <v>48</v>
      </c>
      <c r="DA733" s="328"/>
      <c r="DB733" s="113" t="s">
        <v>71</v>
      </c>
      <c r="DC733" s="113"/>
      <c r="DD733" s="113"/>
      <c r="DE733" s="113"/>
      <c r="DF733" s="113"/>
      <c r="DG733" s="113"/>
      <c r="DH733" s="113"/>
      <c r="DI733" s="113"/>
      <c r="DJ733" s="113"/>
      <c r="DK733" s="113"/>
      <c r="DL733" s="113"/>
      <c r="DM733" s="113"/>
      <c r="DN733" s="113"/>
      <c r="DO733" s="113"/>
      <c r="DP733" s="113"/>
      <c r="DQ733" s="113"/>
      <c r="DR733" s="113"/>
      <c r="DS733" s="113"/>
      <c r="DT733" s="113"/>
      <c r="DU733" s="113"/>
      <c r="DV733" s="230"/>
    </row>
    <row r="734" spans="1:135" ht="18.75" customHeight="1" x14ac:dyDescent="0.4">
      <c r="B734" s="60"/>
      <c r="C734" s="60"/>
      <c r="D734" s="60"/>
      <c r="E734" s="223"/>
      <c r="F734" s="60"/>
      <c r="I734" s="332"/>
      <c r="J734" s="333"/>
      <c r="K734" s="333"/>
      <c r="L734" s="333"/>
      <c r="M734" s="333"/>
      <c r="N734" s="333"/>
      <c r="O734" s="333"/>
      <c r="P734" s="334"/>
      <c r="Q734" s="325" t="s">
        <v>291</v>
      </c>
      <c r="R734" s="326"/>
      <c r="S734" s="326"/>
      <c r="T734" s="326"/>
      <c r="U734" s="327"/>
      <c r="V734" s="327"/>
      <c r="W734" s="327"/>
      <c r="X734" s="327"/>
      <c r="Y734" s="327"/>
      <c r="Z734" s="327"/>
      <c r="AA734" s="327"/>
      <c r="AB734" s="327"/>
      <c r="AC734" s="327"/>
      <c r="AD734" s="327"/>
      <c r="AE734" s="327"/>
      <c r="AF734" s="327"/>
      <c r="AG734" s="60"/>
      <c r="AH734" s="60"/>
      <c r="AI734" s="60"/>
      <c r="AJ734" s="230"/>
      <c r="AK734" s="60"/>
      <c r="AL734" s="328" t="s">
        <v>48</v>
      </c>
      <c r="AM734" s="328"/>
      <c r="AN734" s="113" t="s">
        <v>72</v>
      </c>
      <c r="AO734" s="113"/>
      <c r="AP734" s="113"/>
      <c r="AQ734" s="113"/>
      <c r="AR734" s="113"/>
      <c r="AS734" s="113"/>
      <c r="AT734" s="113"/>
      <c r="AU734" s="113"/>
      <c r="AV734" s="113"/>
      <c r="AW734" s="113"/>
      <c r="AX734" s="113"/>
      <c r="AY734" s="113"/>
      <c r="AZ734" s="113"/>
      <c r="BA734" s="113"/>
      <c r="BB734" s="113"/>
      <c r="BC734" s="113"/>
      <c r="BD734" s="113"/>
      <c r="BE734" s="113"/>
      <c r="BF734" s="113"/>
      <c r="BG734" s="113"/>
      <c r="BH734" s="230"/>
      <c r="BP734" s="60"/>
      <c r="BQ734" s="60"/>
      <c r="BR734" s="60"/>
      <c r="BS734" s="223"/>
      <c r="BT734" s="60"/>
      <c r="BW734" s="332"/>
      <c r="BX734" s="333"/>
      <c r="BY734" s="333"/>
      <c r="BZ734" s="333"/>
      <c r="CA734" s="333"/>
      <c r="CB734" s="333"/>
      <c r="CC734" s="333"/>
      <c r="CD734" s="334"/>
      <c r="CE734" s="325" t="s">
        <v>291</v>
      </c>
      <c r="CF734" s="326"/>
      <c r="CG734" s="326"/>
      <c r="CH734" s="326"/>
      <c r="CI734" s="327" t="s">
        <v>134</v>
      </c>
      <c r="CJ734" s="327"/>
      <c r="CK734" s="327"/>
      <c r="CL734" s="327"/>
      <c r="CM734" s="327"/>
      <c r="CN734" s="327"/>
      <c r="CO734" s="327"/>
      <c r="CP734" s="327"/>
      <c r="CQ734" s="327"/>
      <c r="CR734" s="327"/>
      <c r="CS734" s="327"/>
      <c r="CT734" s="327"/>
      <c r="CU734" s="60"/>
      <c r="CV734" s="60"/>
      <c r="CW734" s="60"/>
      <c r="CX734" s="230"/>
      <c r="CY734" s="60"/>
      <c r="CZ734" s="328" t="s">
        <v>48</v>
      </c>
      <c r="DA734" s="328"/>
      <c r="DB734" s="113" t="s">
        <v>72</v>
      </c>
      <c r="DC734" s="113"/>
      <c r="DD734" s="113"/>
      <c r="DE734" s="113"/>
      <c r="DF734" s="113"/>
      <c r="DG734" s="113"/>
      <c r="DH734" s="113"/>
      <c r="DI734" s="113"/>
      <c r="DJ734" s="113"/>
      <c r="DK734" s="113"/>
      <c r="DL734" s="113"/>
      <c r="DM734" s="113"/>
      <c r="DN734" s="113"/>
      <c r="DO734" s="113"/>
      <c r="DP734" s="113"/>
      <c r="DQ734" s="113"/>
      <c r="DR734" s="113"/>
      <c r="DS734" s="113"/>
      <c r="DT734" s="113"/>
      <c r="DU734" s="113"/>
      <c r="DV734" s="230"/>
    </row>
    <row r="735" spans="1:135" ht="18.75" customHeight="1" x14ac:dyDescent="0.4">
      <c r="B735" s="60"/>
      <c r="C735" s="60"/>
      <c r="D735" s="60"/>
      <c r="E735" s="223"/>
      <c r="F735" s="60"/>
      <c r="I735" s="332"/>
      <c r="J735" s="333"/>
      <c r="K735" s="333"/>
      <c r="L735" s="333"/>
      <c r="M735" s="333"/>
      <c r="N735" s="333"/>
      <c r="O735" s="333"/>
      <c r="P735" s="334"/>
      <c r="Q735" s="325" t="s">
        <v>291</v>
      </c>
      <c r="R735" s="326"/>
      <c r="S735" s="326"/>
      <c r="T735" s="326"/>
      <c r="U735" s="327"/>
      <c r="V735" s="327"/>
      <c r="W735" s="327"/>
      <c r="X735" s="327"/>
      <c r="Y735" s="327"/>
      <c r="Z735" s="327"/>
      <c r="AA735" s="327"/>
      <c r="AB735" s="327"/>
      <c r="AC735" s="327"/>
      <c r="AD735" s="327"/>
      <c r="AE735" s="327"/>
      <c r="AF735" s="327"/>
      <c r="AG735" s="60"/>
      <c r="AH735" s="60"/>
      <c r="AI735" s="60"/>
      <c r="AJ735" s="230"/>
      <c r="AK735" s="60"/>
      <c r="AL735" s="328" t="s">
        <v>48</v>
      </c>
      <c r="AM735" s="328"/>
      <c r="AN735" s="113" t="s">
        <v>73</v>
      </c>
      <c r="AO735" s="113"/>
      <c r="AP735" s="113"/>
      <c r="AQ735" s="113"/>
      <c r="AR735" s="113"/>
      <c r="AS735" s="113"/>
      <c r="AT735" s="113"/>
      <c r="AU735" s="113"/>
      <c r="AV735" s="113"/>
      <c r="AW735" s="113"/>
      <c r="AX735" s="113"/>
      <c r="AY735" s="113"/>
      <c r="AZ735" s="113"/>
      <c r="BA735" s="113"/>
      <c r="BB735" s="113"/>
      <c r="BC735" s="113"/>
      <c r="BD735" s="113"/>
      <c r="BE735" s="113"/>
      <c r="BF735" s="113"/>
      <c r="BG735" s="113"/>
      <c r="BH735" s="230"/>
      <c r="BP735" s="60"/>
      <c r="BQ735" s="60"/>
      <c r="BR735" s="60"/>
      <c r="BS735" s="223"/>
      <c r="BT735" s="60"/>
      <c r="BW735" s="332"/>
      <c r="BX735" s="333"/>
      <c r="BY735" s="333"/>
      <c r="BZ735" s="333"/>
      <c r="CA735" s="333"/>
      <c r="CB735" s="333"/>
      <c r="CC735" s="333"/>
      <c r="CD735" s="334"/>
      <c r="CE735" s="325" t="s">
        <v>291</v>
      </c>
      <c r="CF735" s="326"/>
      <c r="CG735" s="326"/>
      <c r="CH735" s="326"/>
      <c r="CI735" s="327" t="s">
        <v>134</v>
      </c>
      <c r="CJ735" s="327"/>
      <c r="CK735" s="327"/>
      <c r="CL735" s="327"/>
      <c r="CM735" s="327"/>
      <c r="CN735" s="327"/>
      <c r="CO735" s="327"/>
      <c r="CP735" s="327"/>
      <c r="CQ735" s="327"/>
      <c r="CR735" s="327"/>
      <c r="CS735" s="327"/>
      <c r="CT735" s="327"/>
      <c r="CU735" s="60"/>
      <c r="CV735" s="60"/>
      <c r="CW735" s="60"/>
      <c r="CX735" s="230"/>
      <c r="CY735" s="60"/>
      <c r="CZ735" s="328" t="s">
        <v>48</v>
      </c>
      <c r="DA735" s="328"/>
      <c r="DB735" s="113" t="s">
        <v>73</v>
      </c>
      <c r="DC735" s="113"/>
      <c r="DD735" s="113"/>
      <c r="DE735" s="113"/>
      <c r="DF735" s="113"/>
      <c r="DG735" s="113"/>
      <c r="DH735" s="113"/>
      <c r="DI735" s="113"/>
      <c r="DJ735" s="113"/>
      <c r="DK735" s="113"/>
      <c r="DL735" s="113"/>
      <c r="DM735" s="113"/>
      <c r="DN735" s="113"/>
      <c r="DO735" s="113"/>
      <c r="DP735" s="113"/>
      <c r="DQ735" s="113"/>
      <c r="DR735" s="113"/>
      <c r="DS735" s="113"/>
      <c r="DT735" s="113"/>
      <c r="DU735" s="113"/>
      <c r="DV735" s="230"/>
    </row>
    <row r="736" spans="1:135" ht="18.75" customHeight="1" thickBot="1" x14ac:dyDescent="0.45">
      <c r="B736" s="60"/>
      <c r="C736" s="60"/>
      <c r="D736" s="60"/>
      <c r="E736" s="223"/>
      <c r="F736" s="60"/>
      <c r="I736" s="335"/>
      <c r="J736" s="336"/>
      <c r="K736" s="336"/>
      <c r="L736" s="336"/>
      <c r="M736" s="336"/>
      <c r="N736" s="336"/>
      <c r="O736" s="336"/>
      <c r="P736" s="337"/>
      <c r="Q736" s="228"/>
      <c r="R736" s="229"/>
      <c r="S736" s="229"/>
      <c r="T736" s="229"/>
      <c r="U736" s="229"/>
      <c r="V736" s="229"/>
      <c r="W736" s="229"/>
      <c r="X736" s="229"/>
      <c r="Y736" s="229"/>
      <c r="Z736" s="229"/>
      <c r="AA736" s="229"/>
      <c r="AB736" s="229"/>
      <c r="AC736" s="229"/>
      <c r="AD736" s="229"/>
      <c r="AE736" s="229"/>
      <c r="AF736" s="229"/>
      <c r="AG736" s="229"/>
      <c r="AH736" s="229"/>
      <c r="AI736" s="229"/>
      <c r="AJ736" s="231"/>
      <c r="AK736" s="229"/>
      <c r="AL736" s="229"/>
      <c r="AM736" s="229"/>
      <c r="AN736" s="229"/>
      <c r="AO736" s="229"/>
      <c r="AP736" s="229"/>
      <c r="AQ736" s="229"/>
      <c r="AR736" s="229"/>
      <c r="AS736" s="229"/>
      <c r="AT736" s="229"/>
      <c r="AU736" s="229"/>
      <c r="AV736" s="229"/>
      <c r="AW736" s="229"/>
      <c r="AX736" s="229"/>
      <c r="AY736" s="229"/>
      <c r="AZ736" s="229"/>
      <c r="BA736" s="229"/>
      <c r="BB736" s="229"/>
      <c r="BC736" s="229"/>
      <c r="BD736" s="229"/>
      <c r="BE736" s="229"/>
      <c r="BF736" s="229"/>
      <c r="BG736" s="229"/>
      <c r="BH736" s="231"/>
      <c r="BP736" s="60"/>
      <c r="BQ736" s="60"/>
      <c r="BR736" s="60"/>
      <c r="BS736" s="223"/>
      <c r="BT736" s="60"/>
      <c r="BW736" s="335"/>
      <c r="BX736" s="336"/>
      <c r="BY736" s="336"/>
      <c r="BZ736" s="336"/>
      <c r="CA736" s="336"/>
      <c r="CB736" s="336"/>
      <c r="CC736" s="336"/>
      <c r="CD736" s="337"/>
      <c r="CE736" s="228"/>
      <c r="CF736" s="229"/>
      <c r="CG736" s="229"/>
      <c r="CH736" s="229"/>
      <c r="CI736" s="229"/>
      <c r="CJ736" s="229"/>
      <c r="CK736" s="229"/>
      <c r="CL736" s="229"/>
      <c r="CM736" s="229"/>
      <c r="CN736" s="229"/>
      <c r="CO736" s="229"/>
      <c r="CP736" s="229"/>
      <c r="CQ736" s="229"/>
      <c r="CR736" s="229"/>
      <c r="CS736" s="229"/>
      <c r="CT736" s="229"/>
      <c r="CU736" s="229"/>
      <c r="CV736" s="229"/>
      <c r="CW736" s="229"/>
      <c r="CX736" s="231"/>
      <c r="CY736" s="229"/>
      <c r="CZ736" s="229"/>
      <c r="DA736" s="229"/>
      <c r="DB736" s="229"/>
      <c r="DC736" s="229"/>
      <c r="DD736" s="229"/>
      <c r="DE736" s="229"/>
      <c r="DF736" s="229"/>
      <c r="DG736" s="229"/>
      <c r="DH736" s="229"/>
      <c r="DI736" s="229"/>
      <c r="DJ736" s="229"/>
      <c r="DK736" s="229"/>
      <c r="DL736" s="229"/>
      <c r="DM736" s="229"/>
      <c r="DN736" s="229"/>
      <c r="DO736" s="229"/>
      <c r="DP736" s="229"/>
      <c r="DQ736" s="229"/>
      <c r="DR736" s="229"/>
      <c r="DS736" s="229"/>
      <c r="DT736" s="229"/>
      <c r="DU736" s="229"/>
      <c r="DV736" s="231"/>
    </row>
    <row r="737" spans="2:126" ht="18.75" customHeight="1" thickBot="1" x14ac:dyDescent="0.45">
      <c r="B737" s="60"/>
      <c r="C737" s="60"/>
      <c r="D737" s="60"/>
      <c r="E737" s="223"/>
      <c r="F737" s="60"/>
      <c r="I737" s="60"/>
      <c r="J737" s="60"/>
      <c r="K737" s="60"/>
      <c r="L737" s="60"/>
      <c r="M737" s="60"/>
      <c r="N737" s="60"/>
      <c r="O737" s="60"/>
      <c r="P737" s="60"/>
      <c r="Q737" s="60"/>
      <c r="R737" s="60"/>
      <c r="S737" s="60"/>
      <c r="T737" s="60"/>
      <c r="U737" s="60"/>
      <c r="V737" s="60"/>
      <c r="W737" s="60"/>
      <c r="X737" s="60"/>
      <c r="Y737" s="60"/>
      <c r="Z737" s="60"/>
      <c r="AA737" s="60"/>
      <c r="AB737" s="60"/>
      <c r="AC737" s="60"/>
      <c r="AD737" s="60"/>
      <c r="AE737" s="60"/>
      <c r="AF737" s="60"/>
      <c r="AG737" s="60"/>
      <c r="AH737" s="60"/>
      <c r="AI737" s="60"/>
      <c r="AJ737" s="60"/>
      <c r="AK737" s="60"/>
      <c r="AL737" s="60"/>
      <c r="AM737" s="60"/>
      <c r="AN737" s="60"/>
      <c r="AO737" s="60"/>
      <c r="AP737" s="60"/>
      <c r="AQ737" s="60"/>
      <c r="AR737" s="60"/>
      <c r="AS737" s="60"/>
      <c r="AT737" s="60"/>
      <c r="AU737" s="60"/>
      <c r="AV737" s="60"/>
      <c r="AW737" s="60"/>
      <c r="AX737" s="60"/>
      <c r="AY737" s="60"/>
      <c r="AZ737" s="60"/>
      <c r="BA737" s="60"/>
      <c r="BB737" s="60"/>
      <c r="BC737" s="60"/>
      <c r="BD737" s="60"/>
      <c r="BE737" s="60"/>
      <c r="BF737" s="60"/>
      <c r="BG737" s="60"/>
      <c r="BH737" s="60"/>
      <c r="BP737" s="60"/>
      <c r="BQ737" s="60"/>
      <c r="BR737" s="60"/>
      <c r="BS737" s="223"/>
      <c r="BT737" s="60"/>
      <c r="BW737" s="60"/>
      <c r="BX737" s="60"/>
      <c r="BY737" s="60"/>
      <c r="BZ737" s="60"/>
      <c r="CA737" s="60"/>
      <c r="CB737" s="60"/>
      <c r="CC737" s="60"/>
      <c r="CD737" s="60"/>
      <c r="CE737" s="60"/>
      <c r="CF737" s="60"/>
      <c r="CG737" s="60"/>
      <c r="CH737" s="60"/>
      <c r="CI737" s="60"/>
      <c r="CJ737" s="60"/>
      <c r="CK737" s="60"/>
      <c r="CL737" s="60"/>
      <c r="CM737" s="60"/>
      <c r="CN737" s="60"/>
      <c r="CO737" s="60"/>
      <c r="CP737" s="60"/>
      <c r="CQ737" s="60"/>
      <c r="CR737" s="60"/>
      <c r="CS737" s="60"/>
      <c r="CT737" s="60"/>
      <c r="CU737" s="60"/>
      <c r="CV737" s="60"/>
      <c r="CW737" s="60"/>
      <c r="CX737" s="60"/>
      <c r="CY737" s="60"/>
      <c r="CZ737" s="60"/>
      <c r="DA737" s="60"/>
      <c r="DB737" s="60"/>
      <c r="DC737" s="60"/>
      <c r="DD737" s="60"/>
      <c r="DE737" s="60"/>
      <c r="DF737" s="60"/>
      <c r="DG737" s="60"/>
      <c r="DH737" s="60"/>
      <c r="DI737" s="60"/>
      <c r="DJ737" s="60"/>
      <c r="DK737" s="60"/>
      <c r="DL737" s="60"/>
      <c r="DM737" s="60"/>
      <c r="DN737" s="60"/>
      <c r="DO737" s="60"/>
      <c r="DP737" s="60"/>
      <c r="DQ737" s="60"/>
      <c r="DR737" s="60"/>
      <c r="DS737" s="60"/>
      <c r="DT737" s="60"/>
      <c r="DU737" s="60"/>
      <c r="DV737" s="60"/>
    </row>
    <row r="738" spans="2:126" ht="18.75" customHeight="1" x14ac:dyDescent="0.4">
      <c r="B738" s="60"/>
      <c r="C738" s="60"/>
      <c r="D738" s="60"/>
      <c r="E738" s="223"/>
      <c r="F738" s="60"/>
      <c r="I738" s="329" t="s">
        <v>249</v>
      </c>
      <c r="J738" s="330"/>
      <c r="K738" s="330"/>
      <c r="L738" s="330"/>
      <c r="M738" s="330"/>
      <c r="N738" s="330"/>
      <c r="O738" s="330"/>
      <c r="P738" s="331"/>
      <c r="Q738" s="338" t="s">
        <v>66</v>
      </c>
      <c r="R738" s="339"/>
      <c r="S738" s="339"/>
      <c r="T738" s="339"/>
      <c r="U738" s="339"/>
      <c r="V738" s="339"/>
      <c r="W738" s="339"/>
      <c r="X738" s="339"/>
      <c r="Y738" s="339"/>
      <c r="Z738" s="339"/>
      <c r="AA738" s="339"/>
      <c r="AB738" s="339"/>
      <c r="AC738" s="339"/>
      <c r="AD738" s="339"/>
      <c r="AE738" s="339"/>
      <c r="AF738" s="339"/>
      <c r="AG738" s="339"/>
      <c r="AH738" s="339"/>
      <c r="AI738" s="339"/>
      <c r="AJ738" s="340"/>
      <c r="AK738" s="338" t="s">
        <v>394</v>
      </c>
      <c r="AL738" s="339"/>
      <c r="AM738" s="339"/>
      <c r="AN738" s="339"/>
      <c r="AO738" s="339"/>
      <c r="AP738" s="339"/>
      <c r="AQ738" s="339"/>
      <c r="AR738" s="339"/>
      <c r="AS738" s="339"/>
      <c r="AT738" s="339"/>
      <c r="AU738" s="339"/>
      <c r="AV738" s="339"/>
      <c r="AW738" s="339"/>
      <c r="AX738" s="339"/>
      <c r="AY738" s="339"/>
      <c r="AZ738" s="339"/>
      <c r="BA738" s="339"/>
      <c r="BB738" s="339"/>
      <c r="BC738" s="339"/>
      <c r="BD738" s="339"/>
      <c r="BE738" s="339"/>
      <c r="BF738" s="339"/>
      <c r="BG738" s="339"/>
      <c r="BH738" s="340"/>
      <c r="BP738" s="60"/>
      <c r="BQ738" s="60"/>
      <c r="BR738" s="60"/>
      <c r="BS738" s="223"/>
      <c r="BT738" s="60"/>
      <c r="BW738" s="329" t="s">
        <v>249</v>
      </c>
      <c r="BX738" s="330"/>
      <c r="BY738" s="330"/>
      <c r="BZ738" s="330"/>
      <c r="CA738" s="330"/>
      <c r="CB738" s="330"/>
      <c r="CC738" s="330"/>
      <c r="CD738" s="331"/>
      <c r="CE738" s="338" t="s">
        <v>66</v>
      </c>
      <c r="CF738" s="339"/>
      <c r="CG738" s="339"/>
      <c r="CH738" s="339"/>
      <c r="CI738" s="339"/>
      <c r="CJ738" s="339"/>
      <c r="CK738" s="339"/>
      <c r="CL738" s="339"/>
      <c r="CM738" s="339"/>
      <c r="CN738" s="339"/>
      <c r="CO738" s="339"/>
      <c r="CP738" s="339"/>
      <c r="CQ738" s="339"/>
      <c r="CR738" s="339"/>
      <c r="CS738" s="339"/>
      <c r="CT738" s="339"/>
      <c r="CU738" s="339"/>
      <c r="CV738" s="339"/>
      <c r="CW738" s="339"/>
      <c r="CX738" s="340"/>
      <c r="CY738" s="338" t="s">
        <v>394</v>
      </c>
      <c r="CZ738" s="339"/>
      <c r="DA738" s="339"/>
      <c r="DB738" s="339"/>
      <c r="DC738" s="339"/>
      <c r="DD738" s="339"/>
      <c r="DE738" s="339"/>
      <c r="DF738" s="339"/>
      <c r="DG738" s="339"/>
      <c r="DH738" s="339"/>
      <c r="DI738" s="339"/>
      <c r="DJ738" s="339"/>
      <c r="DK738" s="339"/>
      <c r="DL738" s="339"/>
      <c r="DM738" s="339"/>
      <c r="DN738" s="339"/>
      <c r="DO738" s="339"/>
      <c r="DP738" s="339"/>
      <c r="DQ738" s="339"/>
      <c r="DR738" s="339"/>
      <c r="DS738" s="339"/>
      <c r="DT738" s="339"/>
      <c r="DU738" s="339"/>
      <c r="DV738" s="340"/>
    </row>
    <row r="739" spans="2:126" ht="18.75" customHeight="1" thickBot="1" x14ac:dyDescent="0.45">
      <c r="B739" s="60"/>
      <c r="C739" s="60"/>
      <c r="D739" s="60"/>
      <c r="E739" s="223"/>
      <c r="F739" s="60"/>
      <c r="I739" s="332"/>
      <c r="J739" s="333"/>
      <c r="K739" s="333"/>
      <c r="L739" s="333"/>
      <c r="M739" s="333"/>
      <c r="N739" s="333"/>
      <c r="O739" s="333"/>
      <c r="P739" s="334"/>
      <c r="Q739" s="341"/>
      <c r="R739" s="342"/>
      <c r="S739" s="342"/>
      <c r="T739" s="342"/>
      <c r="U739" s="342"/>
      <c r="V739" s="342"/>
      <c r="W739" s="342"/>
      <c r="X739" s="342"/>
      <c r="Y739" s="342"/>
      <c r="Z739" s="342"/>
      <c r="AA739" s="342"/>
      <c r="AB739" s="342"/>
      <c r="AC739" s="342"/>
      <c r="AD739" s="342"/>
      <c r="AE739" s="342"/>
      <c r="AF739" s="342"/>
      <c r="AG739" s="342"/>
      <c r="AH739" s="342"/>
      <c r="AI739" s="342"/>
      <c r="AJ739" s="343"/>
      <c r="AK739" s="341"/>
      <c r="AL739" s="342"/>
      <c r="AM739" s="342"/>
      <c r="AN739" s="342"/>
      <c r="AO739" s="342"/>
      <c r="AP739" s="342"/>
      <c r="AQ739" s="342"/>
      <c r="AR739" s="342"/>
      <c r="AS739" s="342"/>
      <c r="AT739" s="342"/>
      <c r="AU739" s="342"/>
      <c r="AV739" s="342"/>
      <c r="AW739" s="342"/>
      <c r="AX739" s="342"/>
      <c r="AY739" s="342"/>
      <c r="AZ739" s="342"/>
      <c r="BA739" s="342"/>
      <c r="BB739" s="342"/>
      <c r="BC739" s="342"/>
      <c r="BD739" s="342"/>
      <c r="BE739" s="342"/>
      <c r="BF739" s="342"/>
      <c r="BG739" s="342"/>
      <c r="BH739" s="343"/>
      <c r="BP739" s="60"/>
      <c r="BQ739" s="60"/>
      <c r="BR739" s="60"/>
      <c r="BS739" s="223"/>
      <c r="BT739" s="60"/>
      <c r="BW739" s="332"/>
      <c r="BX739" s="333"/>
      <c r="BY739" s="333"/>
      <c r="BZ739" s="333"/>
      <c r="CA739" s="333"/>
      <c r="CB739" s="333"/>
      <c r="CC739" s="333"/>
      <c r="CD739" s="334"/>
      <c r="CE739" s="341"/>
      <c r="CF739" s="342"/>
      <c r="CG739" s="342"/>
      <c r="CH739" s="342"/>
      <c r="CI739" s="342"/>
      <c r="CJ739" s="342"/>
      <c r="CK739" s="342"/>
      <c r="CL739" s="342"/>
      <c r="CM739" s="342"/>
      <c r="CN739" s="342"/>
      <c r="CO739" s="342"/>
      <c r="CP739" s="342"/>
      <c r="CQ739" s="342"/>
      <c r="CR739" s="342"/>
      <c r="CS739" s="342"/>
      <c r="CT739" s="342"/>
      <c r="CU739" s="342"/>
      <c r="CV739" s="342"/>
      <c r="CW739" s="342"/>
      <c r="CX739" s="343"/>
      <c r="CY739" s="341"/>
      <c r="CZ739" s="342"/>
      <c r="DA739" s="342"/>
      <c r="DB739" s="342"/>
      <c r="DC739" s="342"/>
      <c r="DD739" s="342"/>
      <c r="DE739" s="342"/>
      <c r="DF739" s="342"/>
      <c r="DG739" s="342"/>
      <c r="DH739" s="342"/>
      <c r="DI739" s="342"/>
      <c r="DJ739" s="342"/>
      <c r="DK739" s="342"/>
      <c r="DL739" s="342"/>
      <c r="DM739" s="342"/>
      <c r="DN739" s="342"/>
      <c r="DO739" s="342"/>
      <c r="DP739" s="342"/>
      <c r="DQ739" s="342"/>
      <c r="DR739" s="342"/>
      <c r="DS739" s="342"/>
      <c r="DT739" s="342"/>
      <c r="DU739" s="342"/>
      <c r="DV739" s="343"/>
    </row>
    <row r="740" spans="2:126" ht="18.75" customHeight="1" x14ac:dyDescent="0.4">
      <c r="B740" s="60"/>
      <c r="C740" s="60"/>
      <c r="D740" s="60"/>
      <c r="E740" s="223"/>
      <c r="F740" s="60"/>
      <c r="I740" s="332"/>
      <c r="J740" s="333"/>
      <c r="K740" s="333"/>
      <c r="L740" s="333"/>
      <c r="M740" s="333"/>
      <c r="N740" s="333"/>
      <c r="O740" s="333"/>
      <c r="P740" s="334"/>
      <c r="Q740" s="224"/>
      <c r="R740" s="170"/>
      <c r="S740" s="170"/>
      <c r="T740" s="170"/>
      <c r="U740" s="170"/>
      <c r="V740" s="170"/>
      <c r="W740" s="170"/>
      <c r="X740" s="170"/>
      <c r="Y740" s="170"/>
      <c r="Z740" s="170"/>
      <c r="AA740" s="170"/>
      <c r="AB740" s="170"/>
      <c r="AC740" s="170"/>
      <c r="AD740" s="170"/>
      <c r="AE740" s="170"/>
      <c r="AF740" s="170"/>
      <c r="AG740" s="170"/>
      <c r="AH740" s="170"/>
      <c r="AI740" s="170"/>
      <c r="AJ740" s="225"/>
      <c r="AK740" s="170"/>
      <c r="AL740" s="170"/>
      <c r="AM740" s="170"/>
      <c r="AN740" s="170"/>
      <c r="AO740" s="170"/>
      <c r="AP740" s="170"/>
      <c r="AQ740" s="170"/>
      <c r="AR740" s="170"/>
      <c r="AS740" s="170"/>
      <c r="AT740" s="170"/>
      <c r="AU740" s="170"/>
      <c r="AV740" s="170"/>
      <c r="AW740" s="170"/>
      <c r="AX740" s="170"/>
      <c r="AY740" s="170"/>
      <c r="AZ740" s="170"/>
      <c r="BA740" s="170"/>
      <c r="BB740" s="170"/>
      <c r="BC740" s="170"/>
      <c r="BD740" s="170"/>
      <c r="BE740" s="170"/>
      <c r="BF740" s="170"/>
      <c r="BG740" s="170"/>
      <c r="BH740" s="230"/>
      <c r="BP740" s="60"/>
      <c r="BQ740" s="60"/>
      <c r="BR740" s="60"/>
      <c r="BS740" s="223"/>
      <c r="BT740" s="60"/>
      <c r="BW740" s="332"/>
      <c r="BX740" s="333"/>
      <c r="BY740" s="333"/>
      <c r="BZ740" s="333"/>
      <c r="CA740" s="333"/>
      <c r="CB740" s="333"/>
      <c r="CC740" s="333"/>
      <c r="CD740" s="334"/>
      <c r="CE740" s="224"/>
      <c r="CF740" s="170"/>
      <c r="CG740" s="170"/>
      <c r="CH740" s="170"/>
      <c r="CI740" s="170"/>
      <c r="CJ740" s="170"/>
      <c r="CK740" s="170"/>
      <c r="CL740" s="170"/>
      <c r="CM740" s="170"/>
      <c r="CN740" s="170"/>
      <c r="CO740" s="170"/>
      <c r="CP740" s="170"/>
      <c r="CQ740" s="170"/>
      <c r="CR740" s="170"/>
      <c r="CS740" s="170"/>
      <c r="CT740" s="170"/>
      <c r="CU740" s="170"/>
      <c r="CV740" s="170"/>
      <c r="CW740" s="170"/>
      <c r="CX740" s="225"/>
      <c r="CY740" s="170"/>
      <c r="CZ740" s="170"/>
      <c r="DA740" s="170"/>
      <c r="DB740" s="170"/>
      <c r="DC740" s="170"/>
      <c r="DD740" s="170"/>
      <c r="DE740" s="170"/>
      <c r="DF740" s="170"/>
      <c r="DG740" s="170"/>
      <c r="DH740" s="170"/>
      <c r="DI740" s="170"/>
      <c r="DJ740" s="170"/>
      <c r="DK740" s="170"/>
      <c r="DL740" s="170"/>
      <c r="DM740" s="170"/>
      <c r="DN740" s="170"/>
      <c r="DO740" s="170"/>
      <c r="DP740" s="170"/>
      <c r="DQ740" s="170"/>
      <c r="DR740" s="170"/>
      <c r="DS740" s="170"/>
      <c r="DT740" s="170"/>
      <c r="DU740" s="170"/>
      <c r="DV740" s="230"/>
    </row>
    <row r="741" spans="2:126" ht="18.75" customHeight="1" thickBot="1" x14ac:dyDescent="0.45">
      <c r="B741" s="60"/>
      <c r="C741" s="60"/>
      <c r="D741" s="60"/>
      <c r="E741" s="228"/>
      <c r="F741" s="229"/>
      <c r="G741" s="56"/>
      <c r="H741" s="56"/>
      <c r="I741" s="332"/>
      <c r="J741" s="333"/>
      <c r="K741" s="333"/>
      <c r="L741" s="333"/>
      <c r="M741" s="333"/>
      <c r="N741" s="333"/>
      <c r="O741" s="333"/>
      <c r="P741" s="334"/>
      <c r="Q741" s="325" t="s">
        <v>286</v>
      </c>
      <c r="R741" s="326"/>
      <c r="S741" s="326"/>
      <c r="T741" s="326"/>
      <c r="U741" s="326" t="s">
        <v>287</v>
      </c>
      <c r="V741" s="326"/>
      <c r="W741" s="344"/>
      <c r="X741" s="344"/>
      <c r="Y741" s="344"/>
      <c r="Z741" s="344"/>
      <c r="AA741" s="344"/>
      <c r="AB741" s="344"/>
      <c r="AC741" s="344"/>
      <c r="AD741" s="344"/>
      <c r="AE741" s="344"/>
      <c r="AF741" s="344"/>
      <c r="AG741" s="60" t="s">
        <v>288</v>
      </c>
      <c r="AH741" s="60"/>
      <c r="AI741" s="60"/>
      <c r="AJ741" s="230"/>
      <c r="AK741" s="60"/>
      <c r="AL741" s="328" t="s">
        <v>48</v>
      </c>
      <c r="AM741" s="328"/>
      <c r="AN741" s="113" t="s">
        <v>74</v>
      </c>
      <c r="AO741" s="113"/>
      <c r="AP741" s="113"/>
      <c r="AQ741" s="113"/>
      <c r="AR741" s="113"/>
      <c r="AS741" s="113"/>
      <c r="AT741" s="113"/>
      <c r="AU741" s="113"/>
      <c r="AV741" s="113"/>
      <c r="AW741" s="113"/>
      <c r="AX741" s="113"/>
      <c r="AY741" s="113"/>
      <c r="AZ741" s="113"/>
      <c r="BA741" s="113"/>
      <c r="BB741" s="113"/>
      <c r="BC741" s="113"/>
      <c r="BD741" s="113"/>
      <c r="BE741" s="113"/>
      <c r="BF741" s="113"/>
      <c r="BG741" s="113"/>
      <c r="BH741" s="230"/>
      <c r="BP741" s="60"/>
      <c r="BQ741" s="60"/>
      <c r="BR741" s="60"/>
      <c r="BS741" s="228"/>
      <c r="BT741" s="229"/>
      <c r="BU741" s="56"/>
      <c r="BV741" s="56"/>
      <c r="BW741" s="332"/>
      <c r="BX741" s="333"/>
      <c r="BY741" s="333"/>
      <c r="BZ741" s="333"/>
      <c r="CA741" s="333"/>
      <c r="CB741" s="333"/>
      <c r="CC741" s="333"/>
      <c r="CD741" s="334"/>
      <c r="CE741" s="325" t="s">
        <v>286</v>
      </c>
      <c r="CF741" s="326"/>
      <c r="CG741" s="326"/>
      <c r="CH741" s="326"/>
      <c r="CI741" s="326" t="s">
        <v>287</v>
      </c>
      <c r="CJ741" s="326"/>
      <c r="CK741" s="344" t="s">
        <v>395</v>
      </c>
      <c r="CL741" s="344"/>
      <c r="CM741" s="344"/>
      <c r="CN741" s="344"/>
      <c r="CO741" s="344"/>
      <c r="CP741" s="344"/>
      <c r="CQ741" s="344"/>
      <c r="CR741" s="344"/>
      <c r="CS741" s="344"/>
      <c r="CT741" s="344"/>
      <c r="CU741" s="60" t="s">
        <v>288</v>
      </c>
      <c r="CV741" s="60"/>
      <c r="CW741" s="60"/>
      <c r="CX741" s="230"/>
      <c r="CY741" s="60"/>
      <c r="CZ741" s="328" t="s">
        <v>48</v>
      </c>
      <c r="DA741" s="328"/>
      <c r="DB741" s="113" t="s">
        <v>74</v>
      </c>
      <c r="DC741" s="113"/>
      <c r="DD741" s="113"/>
      <c r="DE741" s="113"/>
      <c r="DF741" s="113"/>
      <c r="DG741" s="113"/>
      <c r="DH741" s="113"/>
      <c r="DI741" s="113"/>
      <c r="DJ741" s="113"/>
      <c r="DK741" s="113"/>
      <c r="DL741" s="113"/>
      <c r="DM741" s="113"/>
      <c r="DN741" s="113"/>
      <c r="DO741" s="113"/>
      <c r="DP741" s="113"/>
      <c r="DQ741" s="113"/>
      <c r="DR741" s="113"/>
      <c r="DS741" s="113"/>
      <c r="DT741" s="113"/>
      <c r="DU741" s="113"/>
      <c r="DV741" s="230"/>
    </row>
    <row r="742" spans="2:126" ht="18.75" customHeight="1" x14ac:dyDescent="0.4">
      <c r="B742" s="60"/>
      <c r="C742" s="60"/>
      <c r="D742" s="60"/>
      <c r="E742" s="60"/>
      <c r="F742" s="60"/>
      <c r="I742" s="332"/>
      <c r="J742" s="333"/>
      <c r="K742" s="333"/>
      <c r="L742" s="333"/>
      <c r="M742" s="333"/>
      <c r="N742" s="333"/>
      <c r="O742" s="333"/>
      <c r="P742" s="334"/>
      <c r="Q742" s="325" t="s">
        <v>289</v>
      </c>
      <c r="R742" s="326"/>
      <c r="S742" s="326"/>
      <c r="T742" s="326"/>
      <c r="U742" s="326" t="s">
        <v>287</v>
      </c>
      <c r="V742" s="326"/>
      <c r="W742" s="327"/>
      <c r="X742" s="327"/>
      <c r="Y742" s="107" t="s">
        <v>288</v>
      </c>
      <c r="Z742" s="60" t="s">
        <v>290</v>
      </c>
      <c r="AA742" s="60"/>
      <c r="AB742" s="60"/>
      <c r="AC742" s="60"/>
      <c r="AD742" s="60"/>
      <c r="AE742" s="60"/>
      <c r="AF742" s="60"/>
      <c r="AG742" s="60"/>
      <c r="AH742" s="60"/>
      <c r="AI742" s="60"/>
      <c r="AJ742" s="230"/>
      <c r="AK742" s="60"/>
      <c r="AL742" s="328" t="s">
        <v>48</v>
      </c>
      <c r="AM742" s="328"/>
      <c r="AN742" s="113" t="s">
        <v>75</v>
      </c>
      <c r="AO742" s="113"/>
      <c r="AP742" s="113"/>
      <c r="AQ742" s="113"/>
      <c r="AR742" s="113"/>
      <c r="AS742" s="113"/>
      <c r="AT742" s="113"/>
      <c r="AU742" s="113"/>
      <c r="AV742" s="113"/>
      <c r="AW742" s="113"/>
      <c r="AX742" s="113"/>
      <c r="AY742" s="113"/>
      <c r="AZ742" s="113"/>
      <c r="BA742" s="113"/>
      <c r="BB742" s="113"/>
      <c r="BC742" s="113"/>
      <c r="BD742" s="113"/>
      <c r="BE742" s="113"/>
      <c r="BF742" s="113"/>
      <c r="BG742" s="113"/>
      <c r="BH742" s="230"/>
      <c r="BP742" s="60"/>
      <c r="BQ742" s="60"/>
      <c r="BR742" s="60"/>
      <c r="BS742" s="60"/>
      <c r="BT742" s="60"/>
      <c r="BW742" s="332"/>
      <c r="BX742" s="333"/>
      <c r="BY742" s="333"/>
      <c r="BZ742" s="333"/>
      <c r="CA742" s="333"/>
      <c r="CB742" s="333"/>
      <c r="CC742" s="333"/>
      <c r="CD742" s="334"/>
      <c r="CE742" s="325" t="s">
        <v>289</v>
      </c>
      <c r="CF742" s="326"/>
      <c r="CG742" s="326"/>
      <c r="CH742" s="326"/>
      <c r="CI742" s="326" t="s">
        <v>287</v>
      </c>
      <c r="CJ742" s="326"/>
      <c r="CK742" s="327" t="s">
        <v>135</v>
      </c>
      <c r="CL742" s="327"/>
      <c r="CM742" s="107" t="s">
        <v>288</v>
      </c>
      <c r="CN742" s="60" t="s">
        <v>290</v>
      </c>
      <c r="CO742" s="60"/>
      <c r="CP742" s="60"/>
      <c r="CQ742" s="60"/>
      <c r="CR742" s="60"/>
      <c r="CS742" s="60"/>
      <c r="CT742" s="60"/>
      <c r="CU742" s="60"/>
      <c r="CV742" s="60"/>
      <c r="CW742" s="60"/>
      <c r="CX742" s="230"/>
      <c r="CY742" s="60"/>
      <c r="CZ742" s="328" t="s">
        <v>48</v>
      </c>
      <c r="DA742" s="328"/>
      <c r="DB742" s="113" t="s">
        <v>75</v>
      </c>
      <c r="DC742" s="113"/>
      <c r="DD742" s="113"/>
      <c r="DE742" s="113"/>
      <c r="DF742" s="113"/>
      <c r="DG742" s="113"/>
      <c r="DH742" s="113"/>
      <c r="DI742" s="113"/>
      <c r="DJ742" s="113"/>
      <c r="DK742" s="113"/>
      <c r="DL742" s="113"/>
      <c r="DM742" s="113"/>
      <c r="DN742" s="113"/>
      <c r="DO742" s="113"/>
      <c r="DP742" s="113"/>
      <c r="DQ742" s="113"/>
      <c r="DR742" s="113"/>
      <c r="DS742" s="113"/>
      <c r="DT742" s="113"/>
      <c r="DU742" s="113"/>
      <c r="DV742" s="230"/>
    </row>
    <row r="743" spans="2:126" ht="18.75" customHeight="1" x14ac:dyDescent="0.4">
      <c r="B743" s="60"/>
      <c r="C743" s="60"/>
      <c r="D743" s="60"/>
      <c r="E743" s="60"/>
      <c r="F743" s="60"/>
      <c r="I743" s="332"/>
      <c r="J743" s="333"/>
      <c r="K743" s="333"/>
      <c r="L743" s="333"/>
      <c r="M743" s="333"/>
      <c r="N743" s="333"/>
      <c r="O743" s="333"/>
      <c r="P743" s="334"/>
      <c r="Q743" s="325" t="s">
        <v>291</v>
      </c>
      <c r="R743" s="326"/>
      <c r="S743" s="326"/>
      <c r="T743" s="326"/>
      <c r="U743" s="327"/>
      <c r="V743" s="327"/>
      <c r="W743" s="327"/>
      <c r="X743" s="327"/>
      <c r="Y743" s="327"/>
      <c r="Z743" s="327"/>
      <c r="AA743" s="327"/>
      <c r="AB743" s="327"/>
      <c r="AC743" s="327"/>
      <c r="AD743" s="327"/>
      <c r="AE743" s="327"/>
      <c r="AF743" s="327"/>
      <c r="AG743" s="60"/>
      <c r="AH743" s="60"/>
      <c r="AI743" s="60"/>
      <c r="AJ743" s="230"/>
      <c r="AK743" s="60"/>
      <c r="AL743" s="60"/>
      <c r="AM743" s="165"/>
      <c r="AN743" s="164"/>
      <c r="AO743" s="164"/>
      <c r="AP743" s="164"/>
      <c r="AQ743" s="164"/>
      <c r="AR743" s="164"/>
      <c r="AS743" s="164"/>
      <c r="AT743" s="164"/>
      <c r="AU743" s="164"/>
      <c r="AV743" s="164"/>
      <c r="AW743" s="164"/>
      <c r="AX743" s="164"/>
      <c r="AY743" s="164"/>
      <c r="AZ743" s="164"/>
      <c r="BA743" s="164"/>
      <c r="BB743" s="164"/>
      <c r="BC743" s="164"/>
      <c r="BD743" s="164"/>
      <c r="BE743" s="164"/>
      <c r="BF743" s="164"/>
      <c r="BG743" s="164"/>
      <c r="BH743" s="230"/>
      <c r="BP743" s="60"/>
      <c r="BQ743" s="60"/>
      <c r="BR743" s="60"/>
      <c r="BS743" s="60"/>
      <c r="BT743" s="60"/>
      <c r="BW743" s="332"/>
      <c r="BX743" s="333"/>
      <c r="BY743" s="333"/>
      <c r="BZ743" s="333"/>
      <c r="CA743" s="333"/>
      <c r="CB743" s="333"/>
      <c r="CC743" s="333"/>
      <c r="CD743" s="334"/>
      <c r="CE743" s="325" t="s">
        <v>291</v>
      </c>
      <c r="CF743" s="326"/>
      <c r="CG743" s="326"/>
      <c r="CH743" s="326"/>
      <c r="CI743" s="327" t="s">
        <v>134</v>
      </c>
      <c r="CJ743" s="327"/>
      <c r="CK743" s="327"/>
      <c r="CL743" s="327"/>
      <c r="CM743" s="327"/>
      <c r="CN743" s="327"/>
      <c r="CO743" s="327"/>
      <c r="CP743" s="327"/>
      <c r="CQ743" s="327"/>
      <c r="CR743" s="327"/>
      <c r="CS743" s="327"/>
      <c r="CT743" s="327"/>
      <c r="CU743" s="60"/>
      <c r="CV743" s="60"/>
      <c r="CW743" s="60"/>
      <c r="CX743" s="230"/>
      <c r="CY743" s="60"/>
      <c r="CZ743" s="60"/>
      <c r="DA743" s="165"/>
      <c r="DB743" s="164"/>
      <c r="DC743" s="164"/>
      <c r="DD743" s="164"/>
      <c r="DE743" s="164"/>
      <c r="DF743" s="164"/>
      <c r="DG743" s="164"/>
      <c r="DH743" s="164"/>
      <c r="DI743" s="164"/>
      <c r="DJ743" s="164"/>
      <c r="DK743" s="164"/>
      <c r="DL743" s="164"/>
      <c r="DM743" s="164"/>
      <c r="DN743" s="164"/>
      <c r="DO743" s="164"/>
      <c r="DP743" s="164"/>
      <c r="DQ743" s="164"/>
      <c r="DR743" s="164"/>
      <c r="DS743" s="164"/>
      <c r="DT743" s="164"/>
      <c r="DU743" s="164"/>
      <c r="DV743" s="230"/>
    </row>
    <row r="744" spans="2:126" ht="18.75" customHeight="1" x14ac:dyDescent="0.4">
      <c r="B744" s="60"/>
      <c r="C744" s="60"/>
      <c r="D744" s="60"/>
      <c r="E744" s="60"/>
      <c r="F744" s="60"/>
      <c r="I744" s="332"/>
      <c r="J744" s="333"/>
      <c r="K744" s="333"/>
      <c r="L744" s="333"/>
      <c r="M744" s="333"/>
      <c r="N744" s="333"/>
      <c r="O744" s="333"/>
      <c r="P744" s="334"/>
      <c r="Q744" s="325" t="s">
        <v>291</v>
      </c>
      <c r="R744" s="326"/>
      <c r="S744" s="326"/>
      <c r="T744" s="326"/>
      <c r="U744" s="327"/>
      <c r="V744" s="327"/>
      <c r="W744" s="327"/>
      <c r="X744" s="327"/>
      <c r="Y744" s="327"/>
      <c r="Z744" s="327"/>
      <c r="AA744" s="327"/>
      <c r="AB744" s="327"/>
      <c r="AC744" s="327"/>
      <c r="AD744" s="327"/>
      <c r="AE744" s="327"/>
      <c r="AF744" s="327"/>
      <c r="AG744" s="60"/>
      <c r="AH744" s="60"/>
      <c r="AI744" s="60"/>
      <c r="AJ744" s="230"/>
      <c r="AK744" s="60"/>
      <c r="AL744" s="60"/>
      <c r="AM744" s="165"/>
      <c r="AN744" s="113"/>
      <c r="AO744" s="113"/>
      <c r="AP744" s="113"/>
      <c r="AQ744" s="113"/>
      <c r="AR744" s="113"/>
      <c r="AS744" s="113"/>
      <c r="AT744" s="113"/>
      <c r="AU744" s="113"/>
      <c r="AV744" s="113"/>
      <c r="AW744" s="113"/>
      <c r="AX744" s="113"/>
      <c r="AY744" s="113"/>
      <c r="AZ744" s="113"/>
      <c r="BA744" s="113"/>
      <c r="BB744" s="113"/>
      <c r="BC744" s="113"/>
      <c r="BD744" s="113"/>
      <c r="BE744" s="113"/>
      <c r="BF744" s="113"/>
      <c r="BG744" s="113"/>
      <c r="BH744" s="230"/>
      <c r="BP744" s="60"/>
      <c r="BQ744" s="60"/>
      <c r="BR744" s="60"/>
      <c r="BS744" s="60"/>
      <c r="BT744" s="60"/>
      <c r="BW744" s="332"/>
      <c r="BX744" s="333"/>
      <c r="BY744" s="333"/>
      <c r="BZ744" s="333"/>
      <c r="CA744" s="333"/>
      <c r="CB744" s="333"/>
      <c r="CC744" s="333"/>
      <c r="CD744" s="334"/>
      <c r="CE744" s="325" t="s">
        <v>291</v>
      </c>
      <c r="CF744" s="326"/>
      <c r="CG744" s="326"/>
      <c r="CH744" s="326"/>
      <c r="CI744" s="327" t="s">
        <v>134</v>
      </c>
      <c r="CJ744" s="327"/>
      <c r="CK744" s="327"/>
      <c r="CL744" s="327"/>
      <c r="CM744" s="327"/>
      <c r="CN744" s="327"/>
      <c r="CO744" s="327"/>
      <c r="CP744" s="327"/>
      <c r="CQ744" s="327"/>
      <c r="CR744" s="327"/>
      <c r="CS744" s="327"/>
      <c r="CT744" s="327"/>
      <c r="CU744" s="60"/>
      <c r="CV744" s="60"/>
      <c r="CW744" s="60"/>
      <c r="CX744" s="230"/>
      <c r="CY744" s="60"/>
      <c r="CZ744" s="60"/>
      <c r="DA744" s="165"/>
      <c r="DB744" s="113"/>
      <c r="DC744" s="113"/>
      <c r="DD744" s="113"/>
      <c r="DE744" s="113"/>
      <c r="DF744" s="113"/>
      <c r="DG744" s="113"/>
      <c r="DH744" s="113"/>
      <c r="DI744" s="113"/>
      <c r="DJ744" s="113"/>
      <c r="DK744" s="113"/>
      <c r="DL744" s="113"/>
      <c r="DM744" s="113"/>
      <c r="DN744" s="113"/>
      <c r="DO744" s="113"/>
      <c r="DP744" s="113"/>
      <c r="DQ744" s="113"/>
      <c r="DR744" s="113"/>
      <c r="DS744" s="113"/>
      <c r="DT744" s="113"/>
      <c r="DU744" s="113"/>
      <c r="DV744" s="230"/>
    </row>
    <row r="745" spans="2:126" ht="18.75" customHeight="1" thickBot="1" x14ac:dyDescent="0.45">
      <c r="C745" s="60"/>
      <c r="D745" s="60"/>
      <c r="E745" s="60"/>
      <c r="F745" s="60"/>
      <c r="I745" s="335"/>
      <c r="J745" s="336"/>
      <c r="K745" s="336"/>
      <c r="L745" s="336"/>
      <c r="M745" s="336"/>
      <c r="N745" s="336"/>
      <c r="O745" s="336"/>
      <c r="P745" s="337"/>
      <c r="Q745" s="228"/>
      <c r="R745" s="229"/>
      <c r="S745" s="229"/>
      <c r="T745" s="229"/>
      <c r="U745" s="229"/>
      <c r="V745" s="229"/>
      <c r="W745" s="229"/>
      <c r="X745" s="229"/>
      <c r="Y745" s="229"/>
      <c r="Z745" s="229"/>
      <c r="AA745" s="229"/>
      <c r="AB745" s="229"/>
      <c r="AC745" s="229"/>
      <c r="AD745" s="229"/>
      <c r="AE745" s="229"/>
      <c r="AF745" s="229"/>
      <c r="AG745" s="229"/>
      <c r="AH745" s="229"/>
      <c r="AI745" s="229"/>
      <c r="AJ745" s="231"/>
      <c r="AK745" s="229"/>
      <c r="AL745" s="229"/>
      <c r="AM745" s="229"/>
      <c r="AN745" s="229"/>
      <c r="AO745" s="229"/>
      <c r="AP745" s="229"/>
      <c r="AQ745" s="229"/>
      <c r="AR745" s="229"/>
      <c r="AS745" s="229"/>
      <c r="AT745" s="229"/>
      <c r="AU745" s="229"/>
      <c r="AV745" s="229"/>
      <c r="AW745" s="229"/>
      <c r="AX745" s="229"/>
      <c r="AY745" s="229"/>
      <c r="AZ745" s="229"/>
      <c r="BA745" s="229"/>
      <c r="BB745" s="229"/>
      <c r="BC745" s="229"/>
      <c r="BD745" s="229"/>
      <c r="BE745" s="229"/>
      <c r="BF745" s="229"/>
      <c r="BG745" s="229"/>
      <c r="BH745" s="231"/>
      <c r="BQ745" s="60"/>
      <c r="BR745" s="60"/>
      <c r="BS745" s="60"/>
      <c r="BT745" s="60"/>
      <c r="BW745" s="335"/>
      <c r="BX745" s="336"/>
      <c r="BY745" s="336"/>
      <c r="BZ745" s="336"/>
      <c r="CA745" s="336"/>
      <c r="CB745" s="336"/>
      <c r="CC745" s="336"/>
      <c r="CD745" s="337"/>
      <c r="CE745" s="228"/>
      <c r="CF745" s="229"/>
      <c r="CG745" s="229"/>
      <c r="CH745" s="229"/>
      <c r="CI745" s="229"/>
      <c r="CJ745" s="229"/>
      <c r="CK745" s="229"/>
      <c r="CL745" s="229"/>
      <c r="CM745" s="229"/>
      <c r="CN745" s="229"/>
      <c r="CO745" s="229"/>
      <c r="CP745" s="229"/>
      <c r="CQ745" s="229"/>
      <c r="CR745" s="229"/>
      <c r="CS745" s="229"/>
      <c r="CT745" s="229"/>
      <c r="CU745" s="229"/>
      <c r="CV745" s="229"/>
      <c r="CW745" s="229"/>
      <c r="CX745" s="231"/>
      <c r="CY745" s="229"/>
      <c r="CZ745" s="229"/>
      <c r="DA745" s="229"/>
      <c r="DB745" s="229"/>
      <c r="DC745" s="229"/>
      <c r="DD745" s="229"/>
      <c r="DE745" s="229"/>
      <c r="DF745" s="229"/>
      <c r="DG745" s="229"/>
      <c r="DH745" s="229"/>
      <c r="DI745" s="229"/>
      <c r="DJ745" s="229"/>
      <c r="DK745" s="229"/>
      <c r="DL745" s="229"/>
      <c r="DM745" s="229"/>
      <c r="DN745" s="229"/>
      <c r="DO745" s="229"/>
      <c r="DP745" s="229"/>
      <c r="DQ745" s="229"/>
      <c r="DR745" s="229"/>
      <c r="DS745" s="229"/>
      <c r="DT745" s="229"/>
      <c r="DU745" s="229"/>
      <c r="DV745" s="231"/>
    </row>
    <row r="777" spans="1:130" ht="18.75" customHeight="1" x14ac:dyDescent="0.4">
      <c r="A777" s="748">
        <v>11</v>
      </c>
      <c r="B777" s="748"/>
      <c r="C777" s="748"/>
      <c r="D777" s="748"/>
      <c r="E777" s="748"/>
      <c r="F777" s="748"/>
      <c r="G777" s="748"/>
      <c r="H777" s="748"/>
      <c r="I777" s="748"/>
      <c r="J777" s="748"/>
      <c r="K777" s="748"/>
      <c r="L777" s="748"/>
      <c r="M777" s="748"/>
      <c r="N777" s="748"/>
      <c r="O777" s="748"/>
      <c r="P777" s="748"/>
      <c r="Q777" s="748"/>
      <c r="R777" s="748"/>
      <c r="S777" s="748"/>
      <c r="T777" s="748"/>
      <c r="U777" s="748"/>
      <c r="V777" s="748"/>
      <c r="W777" s="748"/>
      <c r="X777" s="748"/>
      <c r="Y777" s="748"/>
      <c r="Z777" s="748"/>
      <c r="AA777" s="748"/>
      <c r="AB777" s="748"/>
      <c r="AC777" s="748"/>
      <c r="AD777" s="748"/>
      <c r="AE777" s="748"/>
      <c r="AF777" s="748"/>
      <c r="AG777" s="748"/>
      <c r="AH777" s="748"/>
      <c r="AI777" s="748"/>
      <c r="AJ777" s="748"/>
      <c r="AK777" s="748"/>
      <c r="AL777" s="748"/>
      <c r="AM777" s="748"/>
      <c r="AN777" s="748"/>
      <c r="AO777" s="748"/>
      <c r="AP777" s="748"/>
      <c r="AQ777" s="748"/>
      <c r="AR777" s="748"/>
      <c r="AS777" s="748"/>
      <c r="AT777" s="748"/>
      <c r="AU777" s="748"/>
      <c r="AV777" s="748"/>
      <c r="AW777" s="748"/>
      <c r="AX777" s="748"/>
      <c r="AY777" s="748"/>
      <c r="AZ777" s="748"/>
      <c r="BA777" s="748"/>
      <c r="BB777" s="748"/>
      <c r="BC777" s="748"/>
      <c r="BD777" s="748"/>
      <c r="BE777" s="748"/>
      <c r="BF777" s="748"/>
      <c r="BG777" s="748"/>
      <c r="BH777" s="748"/>
      <c r="BI777" s="748"/>
      <c r="BJ777" s="748"/>
      <c r="BK777" s="748"/>
      <c r="BL777" s="748"/>
      <c r="BM777" s="748"/>
      <c r="BN777" s="748"/>
    </row>
    <row r="780" spans="1:130" ht="18.75" customHeight="1" x14ac:dyDescent="0.4">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BE780" s="316" t="s">
        <v>292</v>
      </c>
      <c r="BF780" s="317"/>
      <c r="BG780" s="317"/>
      <c r="BH780" s="317"/>
      <c r="BI780" s="317"/>
      <c r="BJ780" s="317"/>
      <c r="BK780" s="317"/>
      <c r="BL780" s="318"/>
      <c r="BQ780" s="44"/>
      <c r="BR780" s="44"/>
      <c r="BS780" s="44"/>
      <c r="BT780" s="44"/>
      <c r="BU780" s="44"/>
      <c r="BV780" s="44"/>
      <c r="BW780" s="44"/>
      <c r="BX780" s="44"/>
      <c r="BY780" s="44"/>
      <c r="BZ780" s="44"/>
      <c r="CA780" s="44"/>
      <c r="CB780" s="44"/>
      <c r="CC780" s="44"/>
      <c r="CD780" s="44"/>
      <c r="CE780" s="44"/>
      <c r="CF780" s="44"/>
      <c r="CG780" s="44"/>
      <c r="CH780" s="44"/>
      <c r="CI780" s="44"/>
      <c r="CJ780" s="44"/>
      <c r="CK780" s="44"/>
      <c r="CL780" s="44"/>
      <c r="DS780" s="316" t="s">
        <v>293</v>
      </c>
      <c r="DT780" s="317"/>
      <c r="DU780" s="317"/>
      <c r="DV780" s="317"/>
      <c r="DW780" s="317"/>
      <c r="DX780" s="317"/>
      <c r="DY780" s="317"/>
      <c r="DZ780" s="318"/>
    </row>
    <row r="781" spans="1:130" ht="18.75" customHeight="1" x14ac:dyDescent="0.4">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BE781" s="319"/>
      <c r="BF781" s="320"/>
      <c r="BG781" s="320"/>
      <c r="BH781" s="320"/>
      <c r="BI781" s="320"/>
      <c r="BJ781" s="320"/>
      <c r="BK781" s="320"/>
      <c r="BL781" s="321"/>
      <c r="BQ781" s="44"/>
      <c r="BR781" s="44"/>
      <c r="BS781" s="44"/>
      <c r="BT781" s="44"/>
      <c r="BU781" s="44"/>
      <c r="BV781" s="44"/>
      <c r="BW781" s="44"/>
      <c r="BX781" s="44"/>
      <c r="BY781" s="44"/>
      <c r="BZ781" s="44"/>
      <c r="CA781" s="44"/>
      <c r="CB781" s="44"/>
      <c r="CC781" s="44"/>
      <c r="CD781" s="44"/>
      <c r="CE781" s="44"/>
      <c r="CF781" s="44"/>
      <c r="CG781" s="44"/>
      <c r="CH781" s="44"/>
      <c r="CI781" s="44"/>
      <c r="CJ781" s="44"/>
      <c r="CK781" s="44"/>
      <c r="CL781" s="44"/>
      <c r="DS781" s="319"/>
      <c r="DT781" s="320"/>
      <c r="DU781" s="320"/>
      <c r="DV781" s="320"/>
      <c r="DW781" s="320"/>
      <c r="DX781" s="320"/>
      <c r="DY781" s="320"/>
      <c r="DZ781" s="321"/>
    </row>
    <row r="782" spans="1:130" ht="18.75" customHeight="1" x14ac:dyDescent="0.4">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BQ782" s="44"/>
      <c r="BR782" s="44"/>
      <c r="BS782" s="44"/>
      <c r="BT782" s="44"/>
      <c r="BU782" s="44"/>
      <c r="BV782" s="44"/>
      <c r="BW782" s="44"/>
      <c r="BX782" s="44"/>
      <c r="BY782" s="44"/>
      <c r="BZ782" s="44"/>
      <c r="CA782" s="44"/>
      <c r="CB782" s="44"/>
      <c r="CC782" s="44"/>
      <c r="CD782" s="44"/>
      <c r="CE782" s="44"/>
      <c r="CF782" s="44"/>
      <c r="CG782" s="44"/>
      <c r="CH782" s="44"/>
      <c r="CI782" s="44"/>
      <c r="CJ782" s="44"/>
      <c r="CK782" s="44"/>
      <c r="CL782" s="44"/>
    </row>
    <row r="783" spans="1:130" ht="18.75" customHeight="1" x14ac:dyDescent="0.4">
      <c r="A783" s="44"/>
      <c r="E783" s="151" t="s">
        <v>40</v>
      </c>
      <c r="F783" s="44"/>
      <c r="G783" s="44"/>
      <c r="H783" s="44"/>
      <c r="I783" s="44"/>
      <c r="J783" s="44"/>
      <c r="K783" s="44"/>
      <c r="L783" s="44"/>
      <c r="M783" s="44"/>
      <c r="N783" s="44"/>
      <c r="O783" s="44"/>
      <c r="P783" s="44"/>
      <c r="Q783" s="44"/>
      <c r="R783" s="44"/>
      <c r="S783" s="44"/>
      <c r="T783" s="44"/>
      <c r="U783" s="44"/>
      <c r="V783" s="44"/>
      <c r="W783" s="44"/>
      <c r="X783" s="44"/>
      <c r="Y783" s="44"/>
      <c r="Z783" s="44"/>
      <c r="AA783" s="44"/>
      <c r="BS783" s="151" t="s">
        <v>40</v>
      </c>
      <c r="BT783" s="44"/>
      <c r="BU783" s="44"/>
      <c r="BV783" s="44"/>
      <c r="BW783" s="44"/>
      <c r="BX783" s="44"/>
      <c r="BY783" s="44"/>
      <c r="BZ783" s="44"/>
      <c r="CA783" s="44"/>
      <c r="CB783" s="44"/>
      <c r="CC783" s="44"/>
      <c r="CD783" s="44"/>
      <c r="CE783" s="44"/>
      <c r="CF783" s="44"/>
      <c r="CG783" s="44"/>
      <c r="CH783" s="44"/>
      <c r="CI783" s="44"/>
      <c r="CJ783" s="44"/>
      <c r="CK783" s="44"/>
      <c r="CL783" s="44"/>
      <c r="CM783" s="44"/>
      <c r="CN783" s="44"/>
      <c r="CO783" s="44"/>
    </row>
    <row r="784" spans="1:130" ht="18.75" customHeight="1" x14ac:dyDescent="0.4">
      <c r="A784" s="44"/>
      <c r="E784" s="308" t="str">
        <f>IF(対象災害選択シート!BE36=0,"","　"&amp;対象災害選択シート!BF36&amp;対象災害選択シート!BG36)</f>
        <v>　洪水時・土砂災害の発生時の避難場所、避難経路は以下のものとする。</v>
      </c>
      <c r="F784" s="308"/>
      <c r="G784" s="308"/>
      <c r="H784" s="308"/>
      <c r="I784" s="308"/>
      <c r="J784" s="308"/>
      <c r="K784" s="308"/>
      <c r="L784" s="308"/>
      <c r="M784" s="308"/>
      <c r="N784" s="308"/>
      <c r="O784" s="308"/>
      <c r="P784" s="308"/>
      <c r="Q784" s="308"/>
      <c r="R784" s="308"/>
      <c r="S784" s="308"/>
      <c r="T784" s="308"/>
      <c r="U784" s="308"/>
      <c r="V784" s="308"/>
      <c r="W784" s="308"/>
      <c r="X784" s="308"/>
      <c r="Y784" s="308"/>
      <c r="Z784" s="308"/>
      <c r="AA784" s="308"/>
      <c r="AB784" s="308"/>
      <c r="AC784" s="308"/>
      <c r="AD784" s="308"/>
      <c r="AE784" s="308"/>
      <c r="AF784" s="308"/>
      <c r="AG784" s="308"/>
      <c r="AH784" s="308"/>
      <c r="AI784" s="308"/>
      <c r="AJ784" s="308"/>
      <c r="AK784" s="308"/>
      <c r="AL784" s="308"/>
      <c r="AM784" s="308"/>
      <c r="AN784" s="308"/>
      <c r="AO784" s="308"/>
      <c r="AP784" s="308"/>
      <c r="AQ784" s="308"/>
      <c r="AR784" s="308"/>
      <c r="AS784" s="308"/>
      <c r="AT784" s="308"/>
      <c r="AU784" s="308"/>
      <c r="AV784" s="308"/>
      <c r="AW784" s="308"/>
      <c r="AX784" s="308"/>
      <c r="AY784" s="308"/>
      <c r="AZ784" s="308"/>
      <c r="BA784" s="308"/>
      <c r="BB784" s="308"/>
      <c r="BC784" s="308"/>
      <c r="BD784" s="308"/>
      <c r="BE784" s="308"/>
      <c r="BF784" s="308"/>
      <c r="BG784" s="308"/>
      <c r="BH784" s="308"/>
      <c r="BI784" s="308"/>
      <c r="BJ784" s="308"/>
      <c r="BS784" s="308" t="s">
        <v>130</v>
      </c>
      <c r="BT784" s="308"/>
      <c r="BU784" s="308"/>
      <c r="BV784" s="308"/>
      <c r="BW784" s="308"/>
      <c r="BX784" s="308"/>
      <c r="BY784" s="308"/>
      <c r="BZ784" s="308"/>
      <c r="CA784" s="308"/>
      <c r="CB784" s="308"/>
      <c r="CC784" s="308"/>
      <c r="CD784" s="308"/>
      <c r="CE784" s="308"/>
      <c r="CF784" s="308"/>
      <c r="CG784" s="308"/>
      <c r="CH784" s="308"/>
      <c r="CI784" s="308"/>
      <c r="CJ784" s="308"/>
      <c r="CK784" s="308"/>
      <c r="CL784" s="308"/>
      <c r="CM784" s="308"/>
      <c r="CN784" s="308"/>
      <c r="CO784" s="308"/>
      <c r="CP784" s="308"/>
      <c r="CQ784" s="308"/>
      <c r="CR784" s="308"/>
      <c r="CS784" s="308"/>
      <c r="CT784" s="308"/>
      <c r="CU784" s="308"/>
      <c r="CV784" s="308"/>
      <c r="CW784" s="308"/>
      <c r="CX784" s="308"/>
      <c r="CY784" s="308"/>
      <c r="CZ784" s="308"/>
      <c r="DA784" s="308"/>
      <c r="DB784" s="308"/>
      <c r="DC784" s="308"/>
      <c r="DD784" s="308"/>
      <c r="DE784" s="308"/>
      <c r="DF784" s="308"/>
      <c r="DG784" s="308"/>
      <c r="DH784" s="308"/>
      <c r="DI784" s="308"/>
      <c r="DJ784" s="308"/>
      <c r="DK784" s="308"/>
      <c r="DL784" s="308"/>
      <c r="DM784" s="308"/>
      <c r="DN784" s="308"/>
      <c r="DO784" s="308"/>
      <c r="DP784" s="308"/>
      <c r="DQ784" s="308"/>
      <c r="DR784" s="308"/>
      <c r="DS784" s="308"/>
      <c r="DT784" s="308"/>
      <c r="DU784" s="308"/>
      <c r="DV784" s="308"/>
      <c r="DW784" s="308"/>
      <c r="DX784" s="308"/>
    </row>
    <row r="785" spans="1:156" ht="18.75" customHeight="1" x14ac:dyDescent="0.4">
      <c r="A785" s="44"/>
      <c r="E785" s="308"/>
      <c r="F785" s="308"/>
      <c r="G785" s="308"/>
      <c r="H785" s="308"/>
      <c r="I785" s="308"/>
      <c r="J785" s="308"/>
      <c r="K785" s="308"/>
      <c r="L785" s="308"/>
      <c r="M785" s="308"/>
      <c r="N785" s="308"/>
      <c r="O785" s="308"/>
      <c r="P785" s="308"/>
      <c r="Q785" s="308"/>
      <c r="R785" s="308"/>
      <c r="S785" s="308"/>
      <c r="T785" s="308"/>
      <c r="U785" s="308"/>
      <c r="V785" s="308"/>
      <c r="W785" s="308"/>
      <c r="X785" s="308"/>
      <c r="Y785" s="308"/>
      <c r="Z785" s="308"/>
      <c r="AA785" s="308"/>
      <c r="AB785" s="308"/>
      <c r="AC785" s="308"/>
      <c r="AD785" s="308"/>
      <c r="AE785" s="308"/>
      <c r="AF785" s="308"/>
      <c r="AG785" s="308"/>
      <c r="AH785" s="308"/>
      <c r="AI785" s="308"/>
      <c r="AJ785" s="308"/>
      <c r="AK785" s="308"/>
      <c r="AL785" s="308"/>
      <c r="AM785" s="308"/>
      <c r="AN785" s="308"/>
      <c r="AO785" s="308"/>
      <c r="AP785" s="308"/>
      <c r="AQ785" s="308"/>
      <c r="AR785" s="308"/>
      <c r="AS785" s="308"/>
      <c r="AT785" s="308"/>
      <c r="AU785" s="308"/>
      <c r="AV785" s="308"/>
      <c r="AW785" s="308"/>
      <c r="AX785" s="308"/>
      <c r="AY785" s="308"/>
      <c r="AZ785" s="308"/>
      <c r="BA785" s="308"/>
      <c r="BB785" s="308"/>
      <c r="BC785" s="308"/>
      <c r="BD785" s="308"/>
      <c r="BE785" s="308"/>
      <c r="BF785" s="308"/>
      <c r="BG785" s="308"/>
      <c r="BH785" s="308"/>
      <c r="BI785" s="308"/>
      <c r="BJ785" s="308"/>
      <c r="BS785" s="308"/>
      <c r="BT785" s="308"/>
      <c r="BU785" s="308"/>
      <c r="BV785" s="308"/>
      <c r="BW785" s="308"/>
      <c r="BX785" s="308"/>
      <c r="BY785" s="308"/>
      <c r="BZ785" s="308"/>
      <c r="CA785" s="308"/>
      <c r="CB785" s="308"/>
      <c r="CC785" s="308"/>
      <c r="CD785" s="308"/>
      <c r="CE785" s="308"/>
      <c r="CF785" s="308"/>
      <c r="CG785" s="308"/>
      <c r="CH785" s="308"/>
      <c r="CI785" s="308"/>
      <c r="CJ785" s="308"/>
      <c r="CK785" s="308"/>
      <c r="CL785" s="308"/>
      <c r="CM785" s="308"/>
      <c r="CN785" s="308"/>
      <c r="CO785" s="308"/>
      <c r="CP785" s="308"/>
      <c r="CQ785" s="308"/>
      <c r="CR785" s="308"/>
      <c r="CS785" s="308"/>
      <c r="CT785" s="308"/>
      <c r="CU785" s="308"/>
      <c r="CV785" s="308"/>
      <c r="CW785" s="308"/>
      <c r="CX785" s="308"/>
      <c r="CY785" s="308"/>
      <c r="CZ785" s="308"/>
      <c r="DA785" s="308"/>
      <c r="DB785" s="308"/>
      <c r="DC785" s="308"/>
      <c r="DD785" s="308"/>
      <c r="DE785" s="308"/>
      <c r="DF785" s="308"/>
      <c r="DG785" s="308"/>
      <c r="DH785" s="308"/>
      <c r="DI785" s="308"/>
      <c r="DJ785" s="308"/>
      <c r="DK785" s="308"/>
      <c r="DL785" s="308"/>
      <c r="DM785" s="308"/>
      <c r="DN785" s="308"/>
      <c r="DO785" s="308"/>
      <c r="DP785" s="308"/>
      <c r="DQ785" s="308"/>
      <c r="DR785" s="308"/>
      <c r="DS785" s="308"/>
      <c r="DT785" s="308"/>
      <c r="DU785" s="308"/>
      <c r="DV785" s="308"/>
      <c r="DW785" s="308"/>
      <c r="DX785" s="308"/>
    </row>
    <row r="786" spans="1:156" ht="18.75" customHeight="1" x14ac:dyDescent="0.4">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BQ786" s="44"/>
      <c r="BR786" s="44"/>
      <c r="BS786" s="44"/>
      <c r="BT786" s="44"/>
      <c r="BU786" s="44"/>
      <c r="BV786" s="44"/>
      <c r="BW786" s="44"/>
      <c r="BX786" s="44"/>
      <c r="BY786" s="44"/>
      <c r="BZ786" s="44"/>
      <c r="CA786" s="44"/>
      <c r="CB786" s="44"/>
      <c r="CC786" s="44"/>
      <c r="CD786" s="44"/>
      <c r="CE786" s="44"/>
      <c r="CF786" s="44"/>
      <c r="CG786" s="44"/>
      <c r="CH786" s="44"/>
      <c r="CI786" s="44"/>
      <c r="CJ786" s="44"/>
      <c r="CK786" s="44"/>
      <c r="CL786" s="44"/>
    </row>
    <row r="787" spans="1:156" ht="18.75" customHeight="1" x14ac:dyDescent="0.4">
      <c r="A787" s="44"/>
      <c r="E787" s="309"/>
      <c r="F787" s="310"/>
      <c r="G787" s="310"/>
      <c r="H787" s="310"/>
      <c r="I787" s="310"/>
      <c r="J787" s="311"/>
      <c r="K787" s="315" t="s">
        <v>86</v>
      </c>
      <c r="L787" s="315"/>
      <c r="M787" s="315"/>
      <c r="N787" s="315"/>
      <c r="O787" s="315"/>
      <c r="P787" s="315"/>
      <c r="Q787" s="315"/>
      <c r="R787" s="315"/>
      <c r="S787" s="315"/>
      <c r="T787" s="315"/>
      <c r="U787" s="315"/>
      <c r="V787" s="315"/>
      <c r="W787" s="315"/>
      <c r="X787" s="315"/>
      <c r="Y787" s="315"/>
      <c r="Z787" s="315"/>
      <c r="AA787" s="315"/>
      <c r="AB787" s="315"/>
      <c r="AC787" s="315"/>
      <c r="AD787" s="315"/>
      <c r="AE787" s="315"/>
      <c r="AF787" s="315"/>
      <c r="AG787" s="315"/>
      <c r="AH787" s="315"/>
      <c r="AI787" s="315"/>
      <c r="AJ787" s="315"/>
      <c r="AK787" s="315"/>
      <c r="AL787" s="315"/>
      <c r="AM787" s="315"/>
      <c r="AN787" s="315"/>
      <c r="AO787" s="315"/>
      <c r="AP787" s="315"/>
      <c r="AQ787" s="315"/>
      <c r="AR787" s="315"/>
      <c r="AS787" s="315"/>
      <c r="AT787" s="315"/>
      <c r="AU787" s="315" t="s">
        <v>87</v>
      </c>
      <c r="AV787" s="315"/>
      <c r="AW787" s="315"/>
      <c r="AX787" s="315"/>
      <c r="AY787" s="315"/>
      <c r="AZ787" s="315"/>
      <c r="BA787" s="315"/>
      <c r="BB787" s="315"/>
      <c r="BC787" s="315"/>
      <c r="BD787" s="315"/>
      <c r="BE787" s="315"/>
      <c r="BF787" s="315"/>
      <c r="BG787" s="315"/>
      <c r="BH787" s="315"/>
      <c r="BI787" s="315"/>
      <c r="BJ787" s="315"/>
      <c r="BS787" s="309"/>
      <c r="BT787" s="310"/>
      <c r="BU787" s="310"/>
      <c r="BV787" s="310"/>
      <c r="BW787" s="310"/>
      <c r="BX787" s="311"/>
      <c r="BY787" s="315" t="s">
        <v>86</v>
      </c>
      <c r="BZ787" s="315"/>
      <c r="CA787" s="315"/>
      <c r="CB787" s="315"/>
      <c r="CC787" s="315"/>
      <c r="CD787" s="315"/>
      <c r="CE787" s="315"/>
      <c r="CF787" s="315"/>
      <c r="CG787" s="315"/>
      <c r="CH787" s="315"/>
      <c r="CI787" s="315"/>
      <c r="CJ787" s="315"/>
      <c r="CK787" s="315"/>
      <c r="CL787" s="315"/>
      <c r="CM787" s="315"/>
      <c r="CN787" s="315"/>
      <c r="CO787" s="315"/>
      <c r="CP787" s="315"/>
      <c r="CQ787" s="315"/>
      <c r="CR787" s="315"/>
      <c r="CS787" s="315"/>
      <c r="CT787" s="315"/>
      <c r="CU787" s="315"/>
      <c r="CV787" s="315"/>
      <c r="CW787" s="315"/>
      <c r="CX787" s="315"/>
      <c r="CY787" s="315"/>
      <c r="CZ787" s="315"/>
      <c r="DA787" s="315"/>
      <c r="DB787" s="315"/>
      <c r="DC787" s="315"/>
      <c r="DD787" s="315"/>
      <c r="DE787" s="315"/>
      <c r="DF787" s="315"/>
      <c r="DG787" s="315"/>
      <c r="DH787" s="315"/>
      <c r="DI787" s="315" t="s">
        <v>87</v>
      </c>
      <c r="DJ787" s="315"/>
      <c r="DK787" s="315"/>
      <c r="DL787" s="315"/>
      <c r="DM787" s="315"/>
      <c r="DN787" s="315"/>
      <c r="DO787" s="315"/>
      <c r="DP787" s="315"/>
      <c r="DQ787" s="315"/>
      <c r="DR787" s="315"/>
      <c r="DS787" s="315"/>
      <c r="DT787" s="315"/>
      <c r="DU787" s="315"/>
      <c r="DV787" s="315"/>
      <c r="DW787" s="315"/>
      <c r="DX787" s="315"/>
    </row>
    <row r="788" spans="1:156" ht="18.75" customHeight="1" x14ac:dyDescent="0.4">
      <c r="A788" s="44"/>
      <c r="E788" s="312"/>
      <c r="F788" s="313"/>
      <c r="G788" s="313"/>
      <c r="H788" s="313"/>
      <c r="I788" s="313"/>
      <c r="J788" s="314"/>
      <c r="K788" s="315" t="s">
        <v>114</v>
      </c>
      <c r="L788" s="315"/>
      <c r="M788" s="315"/>
      <c r="N788" s="315"/>
      <c r="O788" s="315"/>
      <c r="P788" s="315"/>
      <c r="Q788" s="315"/>
      <c r="R788" s="315"/>
      <c r="S788" s="315"/>
      <c r="T788" s="315"/>
      <c r="U788" s="315"/>
      <c r="V788" s="315"/>
      <c r="W788" s="315"/>
      <c r="X788" s="315"/>
      <c r="Y788" s="315"/>
      <c r="Z788" s="315"/>
      <c r="AA788" s="315"/>
      <c r="AB788" s="315"/>
      <c r="AC788" s="315" t="s">
        <v>115</v>
      </c>
      <c r="AD788" s="315"/>
      <c r="AE788" s="315"/>
      <c r="AF788" s="315"/>
      <c r="AG788" s="315"/>
      <c r="AH788" s="315"/>
      <c r="AI788" s="315"/>
      <c r="AJ788" s="315"/>
      <c r="AK788" s="315"/>
      <c r="AL788" s="315"/>
      <c r="AM788" s="315"/>
      <c r="AN788" s="315"/>
      <c r="AO788" s="315"/>
      <c r="AP788" s="315"/>
      <c r="AQ788" s="315"/>
      <c r="AR788" s="315"/>
      <c r="AS788" s="315"/>
      <c r="AT788" s="315"/>
      <c r="AU788" s="315"/>
      <c r="AV788" s="315"/>
      <c r="AW788" s="315"/>
      <c r="AX788" s="315"/>
      <c r="AY788" s="315"/>
      <c r="AZ788" s="315"/>
      <c r="BA788" s="315"/>
      <c r="BB788" s="315"/>
      <c r="BC788" s="315"/>
      <c r="BD788" s="315"/>
      <c r="BE788" s="315"/>
      <c r="BF788" s="315"/>
      <c r="BG788" s="315"/>
      <c r="BH788" s="315"/>
      <c r="BI788" s="315"/>
      <c r="BJ788" s="315"/>
      <c r="BS788" s="312"/>
      <c r="BT788" s="313"/>
      <c r="BU788" s="313"/>
      <c r="BV788" s="313"/>
      <c r="BW788" s="313"/>
      <c r="BX788" s="314"/>
      <c r="BY788" s="315" t="s">
        <v>114</v>
      </c>
      <c r="BZ788" s="315"/>
      <c r="CA788" s="315"/>
      <c r="CB788" s="315"/>
      <c r="CC788" s="315"/>
      <c r="CD788" s="315"/>
      <c r="CE788" s="315"/>
      <c r="CF788" s="315"/>
      <c r="CG788" s="315"/>
      <c r="CH788" s="315"/>
      <c r="CI788" s="315"/>
      <c r="CJ788" s="315"/>
      <c r="CK788" s="315"/>
      <c r="CL788" s="315"/>
      <c r="CM788" s="315"/>
      <c r="CN788" s="315"/>
      <c r="CO788" s="315"/>
      <c r="CP788" s="315"/>
      <c r="CQ788" s="315" t="s">
        <v>115</v>
      </c>
      <c r="CR788" s="315"/>
      <c r="CS788" s="315"/>
      <c r="CT788" s="315"/>
      <c r="CU788" s="315"/>
      <c r="CV788" s="315"/>
      <c r="CW788" s="315"/>
      <c r="CX788" s="315"/>
      <c r="CY788" s="315"/>
      <c r="CZ788" s="315"/>
      <c r="DA788" s="315"/>
      <c r="DB788" s="315"/>
      <c r="DC788" s="315"/>
      <c r="DD788" s="315"/>
      <c r="DE788" s="315"/>
      <c r="DF788" s="315"/>
      <c r="DG788" s="315"/>
      <c r="DH788" s="315"/>
      <c r="DI788" s="315"/>
      <c r="DJ788" s="315"/>
      <c r="DK788" s="315"/>
      <c r="DL788" s="315"/>
      <c r="DM788" s="315"/>
      <c r="DN788" s="315"/>
      <c r="DO788" s="315"/>
      <c r="DP788" s="315"/>
      <c r="DQ788" s="315"/>
      <c r="DR788" s="315"/>
      <c r="DS788" s="315"/>
      <c r="DT788" s="315"/>
      <c r="DU788" s="315"/>
      <c r="DV788" s="315"/>
      <c r="DW788" s="315"/>
      <c r="DX788" s="315"/>
    </row>
    <row r="789" spans="1:156" ht="18.75" customHeight="1" x14ac:dyDescent="0.4">
      <c r="A789" s="44"/>
      <c r="E789" s="304" t="s">
        <v>116</v>
      </c>
      <c r="F789" s="305"/>
      <c r="G789" s="305"/>
      <c r="H789" s="305"/>
      <c r="I789" s="305"/>
      <c r="J789" s="306"/>
      <c r="K789" s="304" t="str">
        <f>IF(U353&lt;&gt;"",U353,"")</f>
        <v/>
      </c>
      <c r="L789" s="305"/>
      <c r="M789" s="305"/>
      <c r="N789" s="305"/>
      <c r="O789" s="305"/>
      <c r="P789" s="305"/>
      <c r="Q789" s="305"/>
      <c r="R789" s="305"/>
      <c r="S789" s="305"/>
      <c r="T789" s="305"/>
      <c r="U789" s="305"/>
      <c r="V789" s="305"/>
      <c r="W789" s="305"/>
      <c r="X789" s="305"/>
      <c r="Y789" s="305"/>
      <c r="Z789" s="305"/>
      <c r="AA789" s="305"/>
      <c r="AB789" s="306"/>
      <c r="AC789" s="296" t="str">
        <f>IF(U373&lt;&gt;"",U373,"")</f>
        <v/>
      </c>
      <c r="AD789" s="296"/>
      <c r="AE789" s="296"/>
      <c r="AF789" s="296"/>
      <c r="AG789" s="296"/>
      <c r="AH789" s="296"/>
      <c r="AI789" s="296"/>
      <c r="AJ789" s="296"/>
      <c r="AK789" s="296"/>
      <c r="AL789" s="296"/>
      <c r="AM789" s="296"/>
      <c r="AN789" s="296"/>
      <c r="AO789" s="296"/>
      <c r="AP789" s="296"/>
      <c r="AQ789" s="296"/>
      <c r="AR789" s="296"/>
      <c r="AS789" s="296"/>
      <c r="AT789" s="296"/>
      <c r="AU789" s="296" t="str">
        <f>IF(AND(U394&lt;&gt;"",U394&lt;&gt;"指定無"),U394&amp;AK394&amp;AS394,"")</f>
        <v/>
      </c>
      <c r="AV789" s="296"/>
      <c r="AW789" s="296"/>
      <c r="AX789" s="296"/>
      <c r="AY789" s="296"/>
      <c r="AZ789" s="296"/>
      <c r="BA789" s="296"/>
      <c r="BB789" s="296"/>
      <c r="BC789" s="296"/>
      <c r="BD789" s="296"/>
      <c r="BE789" s="296"/>
      <c r="BF789" s="296"/>
      <c r="BG789" s="296"/>
      <c r="BH789" s="296"/>
      <c r="BI789" s="296"/>
      <c r="BJ789" s="296"/>
      <c r="BS789" s="304" t="s">
        <v>116</v>
      </c>
      <c r="BT789" s="305"/>
      <c r="BU789" s="305"/>
      <c r="BV789" s="305"/>
      <c r="BW789" s="305"/>
      <c r="BX789" s="306"/>
      <c r="BY789" s="296" t="s">
        <v>356</v>
      </c>
      <c r="BZ789" s="296"/>
      <c r="CA789" s="296"/>
      <c r="CB789" s="296"/>
      <c r="CC789" s="296"/>
      <c r="CD789" s="296"/>
      <c r="CE789" s="296"/>
      <c r="CF789" s="296"/>
      <c r="CG789" s="296"/>
      <c r="CH789" s="296"/>
      <c r="CI789" s="296"/>
      <c r="CJ789" s="296"/>
      <c r="CK789" s="296"/>
      <c r="CL789" s="296"/>
      <c r="CM789" s="296"/>
      <c r="CN789" s="296"/>
      <c r="CO789" s="296"/>
      <c r="CP789" s="296"/>
      <c r="CQ789" s="296" t="s">
        <v>358</v>
      </c>
      <c r="CR789" s="296"/>
      <c r="CS789" s="296"/>
      <c r="CT789" s="296"/>
      <c r="CU789" s="296"/>
      <c r="CV789" s="296"/>
      <c r="CW789" s="296"/>
      <c r="CX789" s="296"/>
      <c r="CY789" s="296"/>
      <c r="CZ789" s="296"/>
      <c r="DA789" s="296"/>
      <c r="DB789" s="296"/>
      <c r="DC789" s="296"/>
      <c r="DD789" s="296"/>
      <c r="DE789" s="296"/>
      <c r="DF789" s="296"/>
      <c r="DG789" s="296"/>
      <c r="DH789" s="296"/>
      <c r="DI789" s="296" t="s">
        <v>396</v>
      </c>
      <c r="DJ789" s="296"/>
      <c r="DK789" s="296"/>
      <c r="DL789" s="296"/>
      <c r="DM789" s="296"/>
      <c r="DN789" s="296"/>
      <c r="DO789" s="296"/>
      <c r="DP789" s="296"/>
      <c r="DQ789" s="296"/>
      <c r="DR789" s="296"/>
      <c r="DS789" s="296"/>
      <c r="DT789" s="296"/>
      <c r="DU789" s="296"/>
      <c r="DV789" s="296"/>
      <c r="DW789" s="296"/>
      <c r="DX789" s="296"/>
      <c r="ED789" s="66"/>
      <c r="EE789" s="66"/>
      <c r="EF789" s="66"/>
      <c r="EG789" s="66"/>
      <c r="EH789" s="66"/>
      <c r="EI789" s="66"/>
      <c r="EJ789" s="66"/>
      <c r="EK789" s="66"/>
      <c r="EL789" s="66"/>
      <c r="EM789" s="66"/>
      <c r="EN789" s="94"/>
      <c r="EO789" s="94"/>
      <c r="EP789" s="94"/>
      <c r="EQ789" s="94"/>
      <c r="ER789" s="94"/>
      <c r="ES789" s="94"/>
      <c r="ET789" s="94"/>
      <c r="EU789" s="94"/>
      <c r="EV789" s="94"/>
      <c r="EW789" s="94"/>
      <c r="EX789" s="94"/>
      <c r="EY789" s="94"/>
      <c r="EZ789" s="94"/>
    </row>
    <row r="790" spans="1:156" ht="18.75" customHeight="1" x14ac:dyDescent="0.4">
      <c r="A790" s="44"/>
      <c r="E790" s="304" t="s">
        <v>117</v>
      </c>
      <c r="F790" s="305"/>
      <c r="G790" s="305"/>
      <c r="H790" s="305"/>
      <c r="I790" s="305"/>
      <c r="J790" s="306"/>
      <c r="K790" s="322" t="str">
        <f>IF(U356&lt;&gt;"",U356,"")</f>
        <v/>
      </c>
      <c r="L790" s="323"/>
      <c r="M790" s="323"/>
      <c r="N790" s="323"/>
      <c r="O790" s="323"/>
      <c r="P790" s="323"/>
      <c r="Q790" s="323"/>
      <c r="R790" s="323"/>
      <c r="S790" s="323"/>
      <c r="T790" s="323"/>
      <c r="U790" s="323"/>
      <c r="V790" s="323"/>
      <c r="W790" s="323"/>
      <c r="X790" s="323"/>
      <c r="Y790" s="323"/>
      <c r="Z790" s="323"/>
      <c r="AA790" s="323"/>
      <c r="AB790" s="324"/>
      <c r="AC790" s="307" t="str">
        <f>IF(U376&lt;&gt;"",U376,"")</f>
        <v/>
      </c>
      <c r="AD790" s="307"/>
      <c r="AE790" s="307"/>
      <c r="AF790" s="307"/>
      <c r="AG790" s="307"/>
      <c r="AH790" s="307"/>
      <c r="AI790" s="307"/>
      <c r="AJ790" s="307"/>
      <c r="AK790" s="307"/>
      <c r="AL790" s="307"/>
      <c r="AM790" s="307"/>
      <c r="AN790" s="307"/>
      <c r="AO790" s="307"/>
      <c r="AP790" s="307"/>
      <c r="AQ790" s="307"/>
      <c r="AR790" s="307"/>
      <c r="AS790" s="307"/>
      <c r="AT790" s="307"/>
      <c r="AU790" s="307" t="str">
        <f>IF(AND(U395&lt;&gt;"",U395&lt;&gt;"指定無"),U395&amp;AK395&amp;AS395,"")</f>
        <v/>
      </c>
      <c r="AV790" s="307"/>
      <c r="AW790" s="307"/>
      <c r="AX790" s="307"/>
      <c r="AY790" s="307"/>
      <c r="AZ790" s="307"/>
      <c r="BA790" s="307"/>
      <c r="BB790" s="307"/>
      <c r="BC790" s="307"/>
      <c r="BD790" s="307"/>
      <c r="BE790" s="307"/>
      <c r="BF790" s="307"/>
      <c r="BG790" s="307"/>
      <c r="BH790" s="307"/>
      <c r="BI790" s="307"/>
      <c r="BJ790" s="307"/>
      <c r="BS790" s="304" t="s">
        <v>117</v>
      </c>
      <c r="BT790" s="305"/>
      <c r="BU790" s="305"/>
      <c r="BV790" s="305"/>
      <c r="BW790" s="305"/>
      <c r="BX790" s="306"/>
      <c r="BY790" s="296" t="s">
        <v>356</v>
      </c>
      <c r="BZ790" s="296"/>
      <c r="CA790" s="296"/>
      <c r="CB790" s="296"/>
      <c r="CC790" s="296"/>
      <c r="CD790" s="296"/>
      <c r="CE790" s="296"/>
      <c r="CF790" s="296"/>
      <c r="CG790" s="296"/>
      <c r="CH790" s="296"/>
      <c r="CI790" s="296"/>
      <c r="CJ790" s="296"/>
      <c r="CK790" s="296"/>
      <c r="CL790" s="296"/>
      <c r="CM790" s="296"/>
      <c r="CN790" s="296"/>
      <c r="CO790" s="296"/>
      <c r="CP790" s="296"/>
      <c r="CQ790" s="296" t="s">
        <v>358</v>
      </c>
      <c r="CR790" s="296"/>
      <c r="CS790" s="296"/>
      <c r="CT790" s="296"/>
      <c r="CU790" s="296"/>
      <c r="CV790" s="296"/>
      <c r="CW790" s="296"/>
      <c r="CX790" s="296"/>
      <c r="CY790" s="296"/>
      <c r="CZ790" s="296"/>
      <c r="DA790" s="296"/>
      <c r="DB790" s="296"/>
      <c r="DC790" s="296"/>
      <c r="DD790" s="296"/>
      <c r="DE790" s="296"/>
      <c r="DF790" s="296"/>
      <c r="DG790" s="296"/>
      <c r="DH790" s="296"/>
      <c r="DI790" s="296" t="s">
        <v>396</v>
      </c>
      <c r="DJ790" s="296"/>
      <c r="DK790" s="296"/>
      <c r="DL790" s="296"/>
      <c r="DM790" s="296"/>
      <c r="DN790" s="296"/>
      <c r="DO790" s="296"/>
      <c r="DP790" s="296"/>
      <c r="DQ790" s="296"/>
      <c r="DR790" s="296"/>
      <c r="DS790" s="296"/>
      <c r="DT790" s="296"/>
      <c r="DU790" s="296"/>
      <c r="DV790" s="296"/>
      <c r="DW790" s="296"/>
      <c r="DX790" s="296"/>
      <c r="ED790" s="66"/>
      <c r="EE790" s="66"/>
      <c r="EF790" s="66"/>
      <c r="EG790" s="66"/>
      <c r="EH790" s="66"/>
      <c r="EI790" s="66"/>
      <c r="EJ790" s="66"/>
      <c r="EK790" s="66"/>
      <c r="EL790" s="66"/>
      <c r="EM790" s="66"/>
      <c r="EN790" s="94"/>
      <c r="EO790" s="94"/>
      <c r="EP790" s="94"/>
      <c r="EQ790" s="94"/>
      <c r="ER790" s="94"/>
      <c r="ES790" s="94"/>
      <c r="ET790" s="94"/>
      <c r="EU790" s="94"/>
      <c r="EV790" s="94"/>
      <c r="EW790" s="94"/>
      <c r="EX790" s="94"/>
      <c r="EY790" s="94"/>
      <c r="EZ790" s="94"/>
    </row>
    <row r="791" spans="1:156" ht="18.75" customHeight="1" x14ac:dyDescent="0.4">
      <c r="A791" s="44"/>
      <c r="E791" s="304" t="s">
        <v>118</v>
      </c>
      <c r="F791" s="305"/>
      <c r="G791" s="305"/>
      <c r="H791" s="305"/>
      <c r="I791" s="305"/>
      <c r="J791" s="306"/>
      <c r="K791" s="322" t="str">
        <f>IF(U359&lt;&gt;"",U359,"")</f>
        <v/>
      </c>
      <c r="L791" s="323"/>
      <c r="M791" s="323"/>
      <c r="N791" s="323"/>
      <c r="O791" s="323"/>
      <c r="P791" s="323"/>
      <c r="Q791" s="323"/>
      <c r="R791" s="323"/>
      <c r="S791" s="323"/>
      <c r="T791" s="323"/>
      <c r="U791" s="323"/>
      <c r="V791" s="323"/>
      <c r="W791" s="323"/>
      <c r="X791" s="323"/>
      <c r="Y791" s="323"/>
      <c r="Z791" s="323"/>
      <c r="AA791" s="323"/>
      <c r="AB791" s="324"/>
      <c r="AC791" s="307" t="str">
        <f>IF(U379&lt;&gt;"",U379,"")</f>
        <v/>
      </c>
      <c r="AD791" s="307"/>
      <c r="AE791" s="307"/>
      <c r="AF791" s="307"/>
      <c r="AG791" s="307"/>
      <c r="AH791" s="307"/>
      <c r="AI791" s="307"/>
      <c r="AJ791" s="307"/>
      <c r="AK791" s="307"/>
      <c r="AL791" s="307"/>
      <c r="AM791" s="307"/>
      <c r="AN791" s="307"/>
      <c r="AO791" s="307"/>
      <c r="AP791" s="307"/>
      <c r="AQ791" s="307"/>
      <c r="AR791" s="307"/>
      <c r="AS791" s="307"/>
      <c r="AT791" s="307"/>
      <c r="AU791" s="307" t="str">
        <f>IF(AND(U396&lt;&gt;"",U396&lt;&gt;"指定無"),U396&amp;AK396&amp;AS396,"")</f>
        <v/>
      </c>
      <c r="AV791" s="307"/>
      <c r="AW791" s="307"/>
      <c r="AX791" s="307"/>
      <c r="AY791" s="307"/>
      <c r="AZ791" s="307"/>
      <c r="BA791" s="307"/>
      <c r="BB791" s="307"/>
      <c r="BC791" s="307"/>
      <c r="BD791" s="307"/>
      <c r="BE791" s="307"/>
      <c r="BF791" s="307"/>
      <c r="BG791" s="307"/>
      <c r="BH791" s="307"/>
      <c r="BI791" s="307"/>
      <c r="BJ791" s="307"/>
      <c r="BS791" s="304" t="s">
        <v>118</v>
      </c>
      <c r="BT791" s="305"/>
      <c r="BU791" s="305"/>
      <c r="BV791" s="305"/>
      <c r="BW791" s="305"/>
      <c r="BX791" s="306"/>
      <c r="BY791" s="296" t="s">
        <v>356</v>
      </c>
      <c r="BZ791" s="296"/>
      <c r="CA791" s="296"/>
      <c r="CB791" s="296"/>
      <c r="CC791" s="296"/>
      <c r="CD791" s="296"/>
      <c r="CE791" s="296"/>
      <c r="CF791" s="296"/>
      <c r="CG791" s="296"/>
      <c r="CH791" s="296"/>
      <c r="CI791" s="296"/>
      <c r="CJ791" s="296"/>
      <c r="CK791" s="296"/>
      <c r="CL791" s="296"/>
      <c r="CM791" s="296"/>
      <c r="CN791" s="296"/>
      <c r="CO791" s="296"/>
      <c r="CP791" s="296"/>
      <c r="CQ791" s="296" t="s">
        <v>358</v>
      </c>
      <c r="CR791" s="296"/>
      <c r="CS791" s="296"/>
      <c r="CT791" s="296"/>
      <c r="CU791" s="296"/>
      <c r="CV791" s="296"/>
      <c r="CW791" s="296"/>
      <c r="CX791" s="296"/>
      <c r="CY791" s="296"/>
      <c r="CZ791" s="296"/>
      <c r="DA791" s="296"/>
      <c r="DB791" s="296"/>
      <c r="DC791" s="296"/>
      <c r="DD791" s="296"/>
      <c r="DE791" s="296"/>
      <c r="DF791" s="296"/>
      <c r="DG791" s="296"/>
      <c r="DH791" s="296"/>
      <c r="DI791" s="296" t="s">
        <v>396</v>
      </c>
      <c r="DJ791" s="296"/>
      <c r="DK791" s="296"/>
      <c r="DL791" s="296"/>
      <c r="DM791" s="296"/>
      <c r="DN791" s="296"/>
      <c r="DO791" s="296"/>
      <c r="DP791" s="296"/>
      <c r="DQ791" s="296"/>
      <c r="DR791" s="296"/>
      <c r="DS791" s="296"/>
      <c r="DT791" s="296"/>
      <c r="DU791" s="296"/>
      <c r="DV791" s="296"/>
      <c r="DW791" s="296"/>
      <c r="DX791" s="296"/>
      <c r="ED791" s="66"/>
      <c r="EE791" s="66"/>
      <c r="EF791" s="66"/>
      <c r="EG791" s="66"/>
      <c r="EH791" s="66"/>
      <c r="EI791" s="66"/>
      <c r="EJ791" s="66"/>
      <c r="EK791" s="66"/>
      <c r="EL791" s="66"/>
      <c r="EM791" s="66"/>
      <c r="EN791" s="94"/>
      <c r="EO791" s="94"/>
      <c r="EP791" s="94"/>
      <c r="EQ791" s="94"/>
      <c r="ER791" s="94"/>
      <c r="ES791" s="94"/>
      <c r="ET791" s="94"/>
      <c r="EU791" s="94"/>
      <c r="EV791" s="94"/>
      <c r="EW791" s="94"/>
      <c r="EX791" s="94"/>
      <c r="EY791" s="94"/>
      <c r="EZ791" s="94"/>
    </row>
    <row r="792" spans="1:156" ht="18.75" customHeight="1" x14ac:dyDescent="0.4">
      <c r="A792" s="44"/>
      <c r="E792" s="304" t="s">
        <v>119</v>
      </c>
      <c r="F792" s="305"/>
      <c r="G792" s="305"/>
      <c r="H792" s="305"/>
      <c r="I792" s="305"/>
      <c r="J792" s="306"/>
      <c r="K792" s="322" t="str">
        <f>IF(U362&lt;&gt;"",U362,"")</f>
        <v/>
      </c>
      <c r="L792" s="323"/>
      <c r="M792" s="323"/>
      <c r="N792" s="323"/>
      <c r="O792" s="323"/>
      <c r="P792" s="323"/>
      <c r="Q792" s="323"/>
      <c r="R792" s="323"/>
      <c r="S792" s="323"/>
      <c r="T792" s="323"/>
      <c r="U792" s="323"/>
      <c r="V792" s="323"/>
      <c r="W792" s="323"/>
      <c r="X792" s="323"/>
      <c r="Y792" s="323"/>
      <c r="Z792" s="323"/>
      <c r="AA792" s="323"/>
      <c r="AB792" s="324"/>
      <c r="AC792" s="307" t="str">
        <f>IF(U382&lt;&gt;"",U382,"")</f>
        <v/>
      </c>
      <c r="AD792" s="307"/>
      <c r="AE792" s="307"/>
      <c r="AF792" s="307"/>
      <c r="AG792" s="307"/>
      <c r="AH792" s="307"/>
      <c r="AI792" s="307"/>
      <c r="AJ792" s="307"/>
      <c r="AK792" s="307"/>
      <c r="AL792" s="307"/>
      <c r="AM792" s="307"/>
      <c r="AN792" s="307"/>
      <c r="AO792" s="307"/>
      <c r="AP792" s="307"/>
      <c r="AQ792" s="307"/>
      <c r="AR792" s="307"/>
      <c r="AS792" s="307"/>
      <c r="AT792" s="307"/>
      <c r="AU792" s="307" t="str">
        <f>IF(AND(U397&lt;&gt;"",U397&lt;&gt;"指定無"),U397&amp;AK397&amp;AS397,"")</f>
        <v/>
      </c>
      <c r="AV792" s="307"/>
      <c r="AW792" s="307"/>
      <c r="AX792" s="307"/>
      <c r="AY792" s="307"/>
      <c r="AZ792" s="307"/>
      <c r="BA792" s="307"/>
      <c r="BB792" s="307"/>
      <c r="BC792" s="307"/>
      <c r="BD792" s="307"/>
      <c r="BE792" s="307"/>
      <c r="BF792" s="307"/>
      <c r="BG792" s="307"/>
      <c r="BH792" s="307"/>
      <c r="BI792" s="307"/>
      <c r="BJ792" s="307"/>
      <c r="BS792" s="304" t="s">
        <v>119</v>
      </c>
      <c r="BT792" s="305"/>
      <c r="BU792" s="305"/>
      <c r="BV792" s="305"/>
      <c r="BW792" s="305"/>
      <c r="BX792" s="306"/>
      <c r="BY792" s="296" t="s">
        <v>357</v>
      </c>
      <c r="BZ792" s="296"/>
      <c r="CA792" s="296"/>
      <c r="CB792" s="296"/>
      <c r="CC792" s="296"/>
      <c r="CD792" s="296"/>
      <c r="CE792" s="296"/>
      <c r="CF792" s="296"/>
      <c r="CG792" s="296"/>
      <c r="CH792" s="296"/>
      <c r="CI792" s="296"/>
      <c r="CJ792" s="296"/>
      <c r="CK792" s="296"/>
      <c r="CL792" s="296"/>
      <c r="CM792" s="296"/>
      <c r="CN792" s="296"/>
      <c r="CO792" s="296"/>
      <c r="CP792" s="296"/>
      <c r="CQ792" s="296" t="s">
        <v>359</v>
      </c>
      <c r="CR792" s="296"/>
      <c r="CS792" s="296"/>
      <c r="CT792" s="296"/>
      <c r="CU792" s="296"/>
      <c r="CV792" s="296"/>
      <c r="CW792" s="296"/>
      <c r="CX792" s="296"/>
      <c r="CY792" s="296"/>
      <c r="CZ792" s="296"/>
      <c r="DA792" s="296"/>
      <c r="DB792" s="296"/>
      <c r="DC792" s="296"/>
      <c r="DD792" s="296"/>
      <c r="DE792" s="296"/>
      <c r="DF792" s="296"/>
      <c r="DG792" s="296"/>
      <c r="DH792" s="296"/>
      <c r="DI792" s="296" t="s">
        <v>361</v>
      </c>
      <c r="DJ792" s="296"/>
      <c r="DK792" s="296"/>
      <c r="DL792" s="296"/>
      <c r="DM792" s="296"/>
      <c r="DN792" s="296"/>
      <c r="DO792" s="296"/>
      <c r="DP792" s="296"/>
      <c r="DQ792" s="296"/>
      <c r="DR792" s="296"/>
      <c r="DS792" s="296"/>
      <c r="DT792" s="296"/>
      <c r="DU792" s="296"/>
      <c r="DV792" s="296"/>
      <c r="DW792" s="296"/>
      <c r="DX792" s="296"/>
      <c r="ED792" s="94"/>
      <c r="EE792" s="94"/>
      <c r="EF792" s="94"/>
      <c r="EG792" s="94"/>
      <c r="EH792" s="94"/>
      <c r="EI792" s="94"/>
      <c r="EJ792" s="94"/>
      <c r="EK792" s="94"/>
      <c r="EL792" s="94"/>
      <c r="EM792" s="94"/>
      <c r="EN792" s="94"/>
      <c r="EO792" s="94"/>
      <c r="EP792" s="94"/>
      <c r="EQ792" s="94"/>
      <c r="ER792" s="94"/>
      <c r="ES792" s="94"/>
      <c r="ET792" s="94"/>
      <c r="EU792" s="94"/>
      <c r="EV792" s="94"/>
      <c r="EW792" s="94"/>
      <c r="EX792" s="94"/>
      <c r="EY792" s="94"/>
      <c r="EZ792" s="94"/>
    </row>
    <row r="793" spans="1:156" ht="18.75" customHeight="1" x14ac:dyDescent="0.4">
      <c r="A793" s="44"/>
      <c r="E793" s="304" t="s">
        <v>120</v>
      </c>
      <c r="F793" s="305"/>
      <c r="G793" s="305"/>
      <c r="H793" s="305"/>
      <c r="I793" s="305"/>
      <c r="J793" s="306"/>
      <c r="K793" s="304" t="str">
        <f>IF(U365&lt;&gt;"",U365,"")</f>
        <v/>
      </c>
      <c r="L793" s="305"/>
      <c r="M793" s="305"/>
      <c r="N793" s="305"/>
      <c r="O793" s="305"/>
      <c r="P793" s="305"/>
      <c r="Q793" s="305"/>
      <c r="R793" s="305"/>
      <c r="S793" s="305"/>
      <c r="T793" s="305"/>
      <c r="U793" s="305"/>
      <c r="V793" s="305"/>
      <c r="W793" s="305"/>
      <c r="X793" s="305"/>
      <c r="Y793" s="305"/>
      <c r="Z793" s="305"/>
      <c r="AA793" s="305"/>
      <c r="AB793" s="306"/>
      <c r="AC793" s="296" t="str">
        <f>IF(U385&lt;&gt;"",U385,"")</f>
        <v/>
      </c>
      <c r="AD793" s="296"/>
      <c r="AE793" s="296"/>
      <c r="AF793" s="296"/>
      <c r="AG793" s="296"/>
      <c r="AH793" s="296"/>
      <c r="AI793" s="296"/>
      <c r="AJ793" s="296"/>
      <c r="AK793" s="296"/>
      <c r="AL793" s="296"/>
      <c r="AM793" s="296"/>
      <c r="AN793" s="296"/>
      <c r="AO793" s="296"/>
      <c r="AP793" s="296"/>
      <c r="AQ793" s="296"/>
      <c r="AR793" s="296"/>
      <c r="AS793" s="296"/>
      <c r="AT793" s="296"/>
      <c r="AU793" s="296" t="str">
        <f>IF(AND(U398&lt;&gt;"",U398&lt;&gt;"指定無"),U398&amp;AK398&amp;AS398,"")</f>
        <v/>
      </c>
      <c r="AV793" s="296"/>
      <c r="AW793" s="296"/>
      <c r="AX793" s="296"/>
      <c r="AY793" s="296"/>
      <c r="AZ793" s="296"/>
      <c r="BA793" s="296"/>
      <c r="BB793" s="296"/>
      <c r="BC793" s="296"/>
      <c r="BD793" s="296"/>
      <c r="BE793" s="296"/>
      <c r="BF793" s="296"/>
      <c r="BG793" s="296"/>
      <c r="BH793" s="296"/>
      <c r="BI793" s="296"/>
      <c r="BJ793" s="296"/>
      <c r="BS793" s="304" t="s">
        <v>120</v>
      </c>
      <c r="BT793" s="305"/>
      <c r="BU793" s="305"/>
      <c r="BV793" s="305"/>
      <c r="BW793" s="305"/>
      <c r="BX793" s="306"/>
      <c r="BY793" s="296" t="s">
        <v>358</v>
      </c>
      <c r="BZ793" s="296"/>
      <c r="CA793" s="296"/>
      <c r="CB793" s="296"/>
      <c r="CC793" s="296"/>
      <c r="CD793" s="296"/>
      <c r="CE793" s="296"/>
      <c r="CF793" s="296"/>
      <c r="CG793" s="296"/>
      <c r="CH793" s="296"/>
      <c r="CI793" s="296"/>
      <c r="CJ793" s="296"/>
      <c r="CK793" s="296"/>
      <c r="CL793" s="296"/>
      <c r="CM793" s="296"/>
      <c r="CN793" s="296"/>
      <c r="CO793" s="296"/>
      <c r="CP793" s="296"/>
      <c r="CQ793" s="296" t="s">
        <v>358</v>
      </c>
      <c r="CR793" s="296"/>
      <c r="CS793" s="296"/>
      <c r="CT793" s="296"/>
      <c r="CU793" s="296"/>
      <c r="CV793" s="296"/>
      <c r="CW793" s="296"/>
      <c r="CX793" s="296"/>
      <c r="CY793" s="296"/>
      <c r="CZ793" s="296"/>
      <c r="DA793" s="296"/>
      <c r="DB793" s="296"/>
      <c r="DC793" s="296"/>
      <c r="DD793" s="296"/>
      <c r="DE793" s="296"/>
      <c r="DF793" s="296"/>
      <c r="DG793" s="296"/>
      <c r="DH793" s="296"/>
      <c r="DI793" s="296" t="s">
        <v>397</v>
      </c>
      <c r="DJ793" s="296"/>
      <c r="DK793" s="296"/>
      <c r="DL793" s="296"/>
      <c r="DM793" s="296"/>
      <c r="DN793" s="296"/>
      <c r="DO793" s="296"/>
      <c r="DP793" s="296"/>
      <c r="DQ793" s="296"/>
      <c r="DR793" s="296"/>
      <c r="DS793" s="296"/>
      <c r="DT793" s="296"/>
      <c r="DU793" s="296"/>
      <c r="DV793" s="296"/>
      <c r="DW793" s="296"/>
      <c r="DX793" s="296"/>
      <c r="ED793" s="94"/>
      <c r="EE793" s="94"/>
      <c r="EF793" s="94"/>
      <c r="EG793" s="94"/>
      <c r="EH793" s="94"/>
      <c r="EI793" s="94"/>
      <c r="EJ793" s="94"/>
      <c r="EK793" s="94"/>
      <c r="EL793" s="94"/>
      <c r="EM793" s="94"/>
      <c r="EN793" s="94"/>
      <c r="EO793" s="94"/>
      <c r="EP793" s="94"/>
      <c r="EQ793" s="94"/>
      <c r="ER793" s="94"/>
      <c r="ES793" s="94"/>
      <c r="ET793" s="94"/>
      <c r="EU793" s="94"/>
      <c r="EV793" s="94"/>
      <c r="EW793" s="94"/>
      <c r="EX793" s="94"/>
      <c r="EY793" s="94"/>
      <c r="EZ793" s="94"/>
    </row>
    <row r="794" spans="1:156" ht="18.75" customHeight="1" thickBot="1" x14ac:dyDescent="0.4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row>
    <row r="795" spans="1:156" ht="18.75" customHeight="1" x14ac:dyDescent="0.4">
      <c r="A795" s="44"/>
      <c r="B795" s="44"/>
      <c r="C795" s="44"/>
      <c r="D795" s="44"/>
      <c r="E795" s="53"/>
      <c r="F795" s="232"/>
      <c r="G795" s="232"/>
      <c r="H795" s="232"/>
      <c r="I795" s="232"/>
      <c r="J795" s="232"/>
      <c r="K795" s="232"/>
      <c r="L795" s="232"/>
      <c r="M795" s="232"/>
      <c r="N795" s="232"/>
      <c r="O795" s="232"/>
      <c r="P795" s="232"/>
      <c r="Q795" s="232"/>
      <c r="R795" s="232"/>
      <c r="S795" s="232"/>
      <c r="T795" s="232"/>
      <c r="U795" s="232"/>
      <c r="V795" s="232"/>
      <c r="W795" s="232"/>
      <c r="X795" s="232"/>
      <c r="Y795" s="232"/>
      <c r="Z795" s="232"/>
      <c r="AA795" s="232"/>
      <c r="AB795" s="232"/>
      <c r="AC795" s="232"/>
      <c r="AD795" s="232"/>
      <c r="AE795" s="232"/>
      <c r="AF795" s="232"/>
      <c r="AG795" s="232"/>
      <c r="AH795" s="232"/>
      <c r="AI795" s="232"/>
      <c r="AJ795" s="232"/>
      <c r="AK795" s="232"/>
      <c r="AL795" s="232"/>
      <c r="AM795" s="232"/>
      <c r="AN795" s="232"/>
      <c r="AO795" s="232"/>
      <c r="AP795" s="232"/>
      <c r="AQ795" s="232"/>
      <c r="AR795" s="232"/>
      <c r="AS795" s="232"/>
      <c r="AT795" s="232"/>
      <c r="AU795" s="232"/>
      <c r="AV795" s="232"/>
      <c r="AW795" s="232"/>
      <c r="AX795" s="232"/>
      <c r="AY795" s="232"/>
      <c r="AZ795" s="232"/>
      <c r="BA795" s="232"/>
      <c r="BB795" s="232"/>
      <c r="BC795" s="232"/>
      <c r="BD795" s="232"/>
      <c r="BE795" s="232"/>
      <c r="BF795" s="232"/>
      <c r="BG795" s="232"/>
      <c r="BH795" s="232"/>
      <c r="BI795" s="232"/>
      <c r="BJ795" s="233"/>
      <c r="BS795" s="53"/>
      <c r="BT795" s="232"/>
      <c r="BU795" s="232"/>
      <c r="BV795" s="232"/>
      <c r="BW795" s="232"/>
      <c r="BX795" s="232"/>
      <c r="BY795" s="232"/>
      <c r="BZ795" s="232"/>
      <c r="CA795" s="232"/>
      <c r="CB795" s="232"/>
      <c r="CC795" s="232"/>
      <c r="CD795" s="232"/>
      <c r="CE795" s="232"/>
      <c r="CF795" s="232"/>
      <c r="CG795" s="232"/>
      <c r="CH795" s="232"/>
      <c r="CI795" s="232"/>
      <c r="CJ795" s="232"/>
      <c r="CK795" s="232"/>
      <c r="CL795" s="232"/>
      <c r="CM795" s="232"/>
      <c r="CN795" s="232"/>
      <c r="CO795" s="232"/>
      <c r="CP795" s="232"/>
      <c r="CQ795" s="232"/>
      <c r="CR795" s="232"/>
      <c r="CS795" s="232"/>
      <c r="CT795" s="232"/>
      <c r="CU795" s="232"/>
      <c r="CV795" s="232"/>
      <c r="CW795" s="232"/>
      <c r="CX795" s="232"/>
      <c r="CY795" s="232"/>
      <c r="CZ795" s="232"/>
      <c r="DA795" s="232"/>
      <c r="DB795" s="232"/>
      <c r="DC795" s="232"/>
      <c r="DD795" s="232"/>
      <c r="DE795" s="232"/>
      <c r="DF795" s="232"/>
      <c r="DG795" s="232"/>
      <c r="DH795" s="232"/>
      <c r="DI795" s="232"/>
      <c r="DJ795" s="232"/>
      <c r="DK795" s="232"/>
      <c r="DL795" s="232"/>
      <c r="DM795" s="232"/>
      <c r="DN795" s="232"/>
      <c r="DO795" s="232"/>
      <c r="DP795" s="232"/>
      <c r="DQ795" s="232"/>
      <c r="DR795" s="232"/>
      <c r="DS795" s="232"/>
      <c r="DT795" s="232"/>
      <c r="DU795" s="232"/>
      <c r="DV795" s="232"/>
      <c r="DW795" s="232"/>
      <c r="DX795" s="233"/>
    </row>
    <row r="796" spans="1:156" ht="18.75" customHeight="1" x14ac:dyDescent="0.4">
      <c r="A796" s="44"/>
      <c r="B796" s="44"/>
      <c r="C796" s="44"/>
      <c r="D796" s="44"/>
      <c r="E796" s="54"/>
      <c r="BJ796" s="234"/>
      <c r="BS796" s="54"/>
      <c r="DX796" s="234"/>
    </row>
    <row r="797" spans="1:156" ht="18.75" customHeight="1" x14ac:dyDescent="0.4">
      <c r="A797" s="44"/>
      <c r="B797" s="44"/>
      <c r="C797" s="44"/>
      <c r="D797" s="44"/>
      <c r="E797" s="54"/>
      <c r="BJ797" s="234"/>
      <c r="BS797" s="54"/>
      <c r="DX797" s="234"/>
    </row>
    <row r="798" spans="1:156" ht="18.75" customHeight="1" x14ac:dyDescent="0.4">
      <c r="A798" s="44"/>
      <c r="B798" s="44"/>
      <c r="C798" s="44"/>
      <c r="D798" s="44"/>
      <c r="E798" s="54"/>
      <c r="BJ798" s="234"/>
      <c r="BS798" s="54"/>
      <c r="DX798" s="234"/>
    </row>
    <row r="799" spans="1:156" ht="18.75" customHeight="1" x14ac:dyDescent="0.4">
      <c r="A799" s="44"/>
      <c r="B799" s="44"/>
      <c r="C799" s="44"/>
      <c r="D799" s="44"/>
      <c r="E799" s="54"/>
      <c r="BJ799" s="234"/>
      <c r="BS799" s="54"/>
      <c r="DX799" s="234"/>
    </row>
    <row r="800" spans="1:156" ht="18.75" customHeight="1" x14ac:dyDescent="0.4">
      <c r="A800" s="44"/>
      <c r="B800" s="44"/>
      <c r="C800" s="44"/>
      <c r="D800" s="44"/>
      <c r="E800" s="54"/>
      <c r="BJ800" s="234"/>
      <c r="BS800" s="54"/>
      <c r="DX800" s="234"/>
    </row>
    <row r="801" spans="1:128" ht="18.75" customHeight="1" x14ac:dyDescent="0.4">
      <c r="A801" s="44"/>
      <c r="B801" s="44"/>
      <c r="C801" s="44"/>
      <c r="D801" s="44"/>
      <c r="E801" s="54"/>
      <c r="BJ801" s="234"/>
      <c r="BS801" s="54"/>
      <c r="DX801" s="234"/>
    </row>
    <row r="802" spans="1:128" ht="18.75" customHeight="1" x14ac:dyDescent="0.4">
      <c r="A802" s="44"/>
      <c r="B802" s="44"/>
      <c r="C802" s="44"/>
      <c r="D802" s="44"/>
      <c r="E802" s="54"/>
      <c r="BJ802" s="234"/>
      <c r="BS802" s="54"/>
      <c r="DX802" s="234"/>
    </row>
    <row r="803" spans="1:128" ht="18.75" customHeight="1" x14ac:dyDescent="0.4">
      <c r="A803" s="44"/>
      <c r="B803" s="44"/>
      <c r="C803" s="44"/>
      <c r="D803" s="44"/>
      <c r="E803" s="54"/>
      <c r="BJ803" s="234"/>
      <c r="BS803" s="54"/>
      <c r="DX803" s="234"/>
    </row>
    <row r="804" spans="1:128" ht="18.75" customHeight="1" x14ac:dyDescent="0.4">
      <c r="A804" s="44"/>
      <c r="B804" s="44"/>
      <c r="C804" s="44"/>
      <c r="D804" s="44"/>
      <c r="E804" s="54"/>
      <c r="BJ804" s="234"/>
      <c r="BS804" s="54"/>
      <c r="DX804" s="234"/>
    </row>
    <row r="805" spans="1:128" ht="18.75" customHeight="1" x14ac:dyDescent="0.4">
      <c r="A805" s="44"/>
      <c r="B805" s="44"/>
      <c r="C805" s="44"/>
      <c r="D805" s="44"/>
      <c r="E805" s="54"/>
      <c r="BJ805" s="234"/>
      <c r="BS805" s="54"/>
      <c r="DX805" s="234"/>
    </row>
    <row r="806" spans="1:128" ht="18.75" customHeight="1" x14ac:dyDescent="0.4">
      <c r="A806" s="44"/>
      <c r="B806" s="44"/>
      <c r="C806" s="44"/>
      <c r="D806" s="44"/>
      <c r="E806" s="54"/>
      <c r="BJ806" s="234"/>
      <c r="BS806" s="54"/>
      <c r="DX806" s="234"/>
    </row>
    <row r="807" spans="1:128" ht="18.75" customHeight="1" x14ac:dyDescent="0.4">
      <c r="A807" s="44"/>
      <c r="B807" s="44"/>
      <c r="C807" s="44"/>
      <c r="D807" s="44"/>
      <c r="E807" s="54"/>
      <c r="BJ807" s="234"/>
      <c r="BS807" s="54"/>
      <c r="DX807" s="234"/>
    </row>
    <row r="808" spans="1:128" ht="18.75" customHeight="1" x14ac:dyDescent="0.4">
      <c r="A808" s="44"/>
      <c r="B808" s="44"/>
      <c r="C808" s="44"/>
      <c r="D808" s="44"/>
      <c r="E808" s="54"/>
      <c r="BJ808" s="234"/>
      <c r="BS808" s="54"/>
      <c r="DX808" s="234"/>
    </row>
    <row r="809" spans="1:128" ht="18.75" customHeight="1" x14ac:dyDescent="0.4">
      <c r="A809" s="44"/>
      <c r="B809" s="44"/>
      <c r="C809" s="44"/>
      <c r="D809" s="44"/>
      <c r="E809" s="54"/>
      <c r="BJ809" s="234"/>
      <c r="BS809" s="54"/>
      <c r="DX809" s="234"/>
    </row>
    <row r="810" spans="1:128" ht="18.75" customHeight="1" x14ac:dyDescent="0.4">
      <c r="A810" s="44"/>
      <c r="B810" s="44"/>
      <c r="C810" s="44"/>
      <c r="D810" s="44"/>
      <c r="E810" s="54"/>
      <c r="BJ810" s="234"/>
      <c r="BS810" s="54"/>
      <c r="DX810" s="234"/>
    </row>
    <row r="811" spans="1:128" ht="18.75" customHeight="1" x14ac:dyDescent="0.4">
      <c r="A811" s="44"/>
      <c r="B811" s="44"/>
      <c r="C811" s="44"/>
      <c r="D811" s="44"/>
      <c r="E811" s="54"/>
      <c r="BJ811" s="234"/>
      <c r="BS811" s="54"/>
      <c r="DX811" s="234"/>
    </row>
    <row r="812" spans="1:128" ht="18.75" customHeight="1" x14ac:dyDescent="0.4">
      <c r="A812" s="44"/>
      <c r="B812" s="44"/>
      <c r="C812" s="44"/>
      <c r="D812" s="44"/>
      <c r="E812" s="54"/>
      <c r="BJ812" s="234"/>
      <c r="BS812" s="54"/>
      <c r="DX812" s="234"/>
    </row>
    <row r="813" spans="1:128" ht="18.75" customHeight="1" x14ac:dyDescent="0.4">
      <c r="A813" s="44"/>
      <c r="B813" s="44"/>
      <c r="C813" s="44"/>
      <c r="D813" s="44"/>
      <c r="E813" s="54"/>
      <c r="BJ813" s="234"/>
      <c r="BS813" s="54"/>
      <c r="DX813" s="234"/>
    </row>
    <row r="814" spans="1:128" ht="18.75" customHeight="1" x14ac:dyDescent="0.4">
      <c r="A814" s="44"/>
      <c r="B814" s="44"/>
      <c r="C814" s="44"/>
      <c r="D814" s="44"/>
      <c r="E814" s="54"/>
      <c r="BJ814" s="234"/>
      <c r="BS814" s="54"/>
      <c r="DX814" s="234"/>
    </row>
    <row r="815" spans="1:128" ht="18.75" customHeight="1" x14ac:dyDescent="0.4">
      <c r="A815" s="44"/>
      <c r="B815" s="44"/>
      <c r="C815" s="44"/>
      <c r="D815" s="44"/>
      <c r="E815" s="54"/>
      <c r="BJ815" s="234"/>
      <c r="BS815" s="54"/>
      <c r="DX815" s="234"/>
    </row>
    <row r="816" spans="1:128" ht="18.75" customHeight="1" x14ac:dyDescent="0.4">
      <c r="A816" s="44"/>
      <c r="B816" s="44"/>
      <c r="C816" s="44"/>
      <c r="D816" s="44"/>
      <c r="E816" s="54"/>
      <c r="BJ816" s="234"/>
      <c r="BS816" s="54"/>
      <c r="DX816" s="234"/>
    </row>
    <row r="817" spans="1:128" ht="18.75" customHeight="1" x14ac:dyDescent="0.4">
      <c r="A817" s="44"/>
      <c r="B817" s="44"/>
      <c r="C817" s="44"/>
      <c r="D817" s="44"/>
      <c r="E817" s="54"/>
      <c r="BJ817" s="234"/>
      <c r="BS817" s="54"/>
      <c r="DX817" s="234"/>
    </row>
    <row r="818" spans="1:128" ht="18.75" customHeight="1" x14ac:dyDescent="0.4">
      <c r="A818" s="44"/>
      <c r="B818" s="44"/>
      <c r="C818" s="44"/>
      <c r="D818" s="44"/>
      <c r="E818" s="54"/>
      <c r="BJ818" s="234"/>
      <c r="BS818" s="54"/>
      <c r="DX818" s="234"/>
    </row>
    <row r="819" spans="1:128" ht="18.75" customHeight="1" x14ac:dyDescent="0.4">
      <c r="A819" s="44"/>
      <c r="B819" s="44"/>
      <c r="C819" s="44"/>
      <c r="D819" s="44"/>
      <c r="E819" s="54"/>
      <c r="BJ819" s="234"/>
      <c r="BS819" s="54"/>
      <c r="DX819" s="234"/>
    </row>
    <row r="820" spans="1:128" ht="18.75" customHeight="1" x14ac:dyDescent="0.4">
      <c r="A820" s="44"/>
      <c r="B820" s="44"/>
      <c r="C820" s="44"/>
      <c r="D820" s="44"/>
      <c r="E820" s="54"/>
      <c r="BJ820" s="234"/>
      <c r="BS820" s="54"/>
      <c r="DX820" s="234"/>
    </row>
    <row r="821" spans="1:128" ht="18.75" customHeight="1" x14ac:dyDescent="0.4">
      <c r="A821" s="44"/>
      <c r="B821" s="44"/>
      <c r="C821" s="44"/>
      <c r="D821" s="44"/>
      <c r="E821" s="54"/>
      <c r="BJ821" s="234"/>
      <c r="BS821" s="54"/>
      <c r="DX821" s="234"/>
    </row>
    <row r="822" spans="1:128" ht="18.75" customHeight="1" thickBot="1" x14ac:dyDescent="0.45">
      <c r="A822" s="44"/>
      <c r="B822" s="44"/>
      <c r="C822" s="44"/>
      <c r="D822" s="44"/>
      <c r="E822" s="55"/>
      <c r="F822" s="56"/>
      <c r="G822" s="56"/>
      <c r="H822" s="56"/>
      <c r="I822" s="56"/>
      <c r="J822" s="56"/>
      <c r="K822" s="56"/>
      <c r="L822" s="56"/>
      <c r="M822" s="56"/>
      <c r="N822" s="56"/>
      <c r="O822" s="56"/>
      <c r="P822" s="56"/>
      <c r="Q822" s="56"/>
      <c r="R822" s="56"/>
      <c r="S822" s="56"/>
      <c r="T822" s="56"/>
      <c r="U822" s="56"/>
      <c r="V822" s="56"/>
      <c r="W822" s="56"/>
      <c r="X822" s="56"/>
      <c r="Y822" s="56"/>
      <c r="Z822" s="56"/>
      <c r="AA822" s="56"/>
      <c r="AB822" s="56"/>
      <c r="AC822" s="56"/>
      <c r="AD822" s="56"/>
      <c r="AE822" s="56"/>
      <c r="AF822" s="56"/>
      <c r="AG822" s="56"/>
      <c r="AH822" s="56"/>
      <c r="AI822" s="56"/>
      <c r="AJ822" s="56"/>
      <c r="AK822" s="56"/>
      <c r="AL822" s="56"/>
      <c r="AM822" s="56"/>
      <c r="AN822" s="56"/>
      <c r="AO822" s="56"/>
      <c r="AP822" s="56"/>
      <c r="AQ822" s="56"/>
      <c r="AR822" s="56"/>
      <c r="AS822" s="56"/>
      <c r="AT822" s="56"/>
      <c r="AU822" s="56"/>
      <c r="AV822" s="56"/>
      <c r="AW822" s="56"/>
      <c r="AX822" s="56"/>
      <c r="AY822" s="56"/>
      <c r="AZ822" s="56"/>
      <c r="BA822" s="56"/>
      <c r="BB822" s="56"/>
      <c r="BC822" s="56"/>
      <c r="BD822" s="56"/>
      <c r="BE822" s="56"/>
      <c r="BF822" s="56"/>
      <c r="BG822" s="56"/>
      <c r="BH822" s="56"/>
      <c r="BI822" s="56"/>
      <c r="BJ822" s="235"/>
      <c r="BS822" s="55"/>
      <c r="BT822" s="56"/>
      <c r="BU822" s="56"/>
      <c r="BV822" s="56"/>
      <c r="BW822" s="56"/>
      <c r="BX822" s="56"/>
      <c r="BY822" s="56"/>
      <c r="BZ822" s="56"/>
      <c r="CA822" s="56"/>
      <c r="CB822" s="56"/>
      <c r="CC822" s="56"/>
      <c r="CD822" s="56"/>
      <c r="CE822" s="56"/>
      <c r="CF822" s="56"/>
      <c r="CG822" s="56"/>
      <c r="CH822" s="56"/>
      <c r="CI822" s="56"/>
      <c r="CJ822" s="56"/>
      <c r="CK822" s="56"/>
      <c r="CL822" s="56"/>
      <c r="CM822" s="56"/>
      <c r="CN822" s="56"/>
      <c r="CO822" s="56"/>
      <c r="CP822" s="56"/>
      <c r="CQ822" s="56"/>
      <c r="CR822" s="56"/>
      <c r="CS822" s="56"/>
      <c r="CT822" s="56"/>
      <c r="CU822" s="56"/>
      <c r="CV822" s="56"/>
      <c r="CW822" s="56"/>
      <c r="CX822" s="56"/>
      <c r="CY822" s="56"/>
      <c r="CZ822" s="56"/>
      <c r="DA822" s="56"/>
      <c r="DB822" s="56"/>
      <c r="DC822" s="56"/>
      <c r="DD822" s="56"/>
      <c r="DE822" s="56"/>
      <c r="DF822" s="56"/>
      <c r="DG822" s="56"/>
      <c r="DH822" s="56"/>
      <c r="DI822" s="56"/>
      <c r="DJ822" s="56"/>
      <c r="DK822" s="56"/>
      <c r="DL822" s="56"/>
      <c r="DM822" s="56"/>
      <c r="DN822" s="56"/>
      <c r="DO822" s="56"/>
      <c r="DP822" s="56"/>
      <c r="DQ822" s="56"/>
      <c r="DR822" s="56"/>
      <c r="DS822" s="56"/>
      <c r="DT822" s="56"/>
      <c r="DU822" s="56"/>
      <c r="DV822" s="56"/>
      <c r="DW822" s="56"/>
      <c r="DX822" s="235"/>
    </row>
    <row r="823" spans="1:128" ht="18.75" customHeight="1" x14ac:dyDescent="0.4">
      <c r="A823" s="44"/>
      <c r="B823" s="44"/>
      <c r="C823" s="44"/>
      <c r="D823" s="44"/>
      <c r="E823" s="82" t="s">
        <v>77</v>
      </c>
      <c r="F823" s="44"/>
      <c r="G823" s="44"/>
      <c r="H823" s="44"/>
      <c r="I823" s="44"/>
      <c r="J823" s="44"/>
      <c r="K823" s="44"/>
      <c r="L823" s="44"/>
      <c r="M823" s="44"/>
      <c r="N823" s="44"/>
      <c r="O823" s="44"/>
      <c r="P823" s="44"/>
      <c r="Q823" s="44"/>
      <c r="R823" s="44"/>
      <c r="S823" s="44"/>
      <c r="T823" s="44"/>
      <c r="U823" s="44"/>
      <c r="V823" s="44"/>
      <c r="W823" s="44"/>
      <c r="X823" s="44"/>
      <c r="BS823" s="82" t="s">
        <v>77</v>
      </c>
      <c r="BT823" s="44"/>
      <c r="BU823" s="44"/>
      <c r="BV823" s="44"/>
      <c r="BW823" s="44"/>
      <c r="BX823" s="44"/>
      <c r="BY823" s="44"/>
      <c r="BZ823" s="44"/>
      <c r="CA823" s="44"/>
      <c r="CB823" s="44"/>
      <c r="CC823" s="44"/>
      <c r="CD823" s="44"/>
      <c r="CE823" s="44"/>
      <c r="CF823" s="44"/>
      <c r="CG823" s="44"/>
      <c r="CH823" s="44"/>
      <c r="CI823" s="44"/>
      <c r="CJ823" s="44"/>
      <c r="CK823" s="44"/>
      <c r="CL823" s="44"/>
    </row>
    <row r="824" spans="1:128" ht="18.75" customHeight="1" x14ac:dyDescent="0.4">
      <c r="A824" s="44"/>
      <c r="B824" s="44"/>
      <c r="C824" s="44"/>
      <c r="D824" s="44"/>
      <c r="E824" s="297" t="s">
        <v>91</v>
      </c>
      <c r="F824" s="297"/>
      <c r="G824" s="297"/>
      <c r="H824" s="297"/>
      <c r="I824" s="297"/>
      <c r="J824" s="297"/>
      <c r="K824" s="297"/>
      <c r="L824" s="297"/>
      <c r="M824" s="297"/>
      <c r="N824" s="297"/>
      <c r="O824" s="297"/>
      <c r="P824" s="297"/>
      <c r="Q824" s="297"/>
      <c r="R824" s="297"/>
      <c r="S824" s="297"/>
      <c r="T824" s="297"/>
      <c r="U824" s="297"/>
      <c r="V824" s="297"/>
      <c r="W824" s="297"/>
      <c r="X824" s="297"/>
      <c r="Y824" s="297"/>
      <c r="Z824" s="297"/>
      <c r="AA824" s="297"/>
      <c r="AB824" s="297"/>
      <c r="AC824" s="297"/>
      <c r="AD824" s="297"/>
      <c r="AE824" s="297"/>
      <c r="AF824" s="297"/>
      <c r="AG824" s="297"/>
      <c r="AH824" s="297"/>
      <c r="AI824" s="297"/>
      <c r="AJ824" s="297"/>
      <c r="AK824" s="297"/>
      <c r="AL824" s="297"/>
      <c r="AM824" s="297"/>
      <c r="AN824" s="297"/>
      <c r="AO824" s="297"/>
      <c r="AP824" s="297"/>
      <c r="AQ824" s="297"/>
      <c r="AR824" s="297"/>
      <c r="AS824" s="297"/>
      <c r="AT824" s="297"/>
      <c r="AU824" s="297"/>
      <c r="AV824" s="297"/>
      <c r="AW824" s="297"/>
      <c r="AX824" s="297"/>
      <c r="AY824" s="297"/>
      <c r="AZ824" s="297"/>
      <c r="BA824" s="297"/>
      <c r="BB824" s="297"/>
      <c r="BC824" s="297"/>
      <c r="BD824" s="297"/>
      <c r="BE824" s="297"/>
      <c r="BF824" s="297"/>
      <c r="BG824" s="297"/>
      <c r="BH824" s="297"/>
      <c r="BI824" s="297"/>
      <c r="BJ824" s="297"/>
      <c r="BS824" s="297" t="s">
        <v>91</v>
      </c>
      <c r="BT824" s="297"/>
      <c r="BU824" s="297"/>
      <c r="BV824" s="297"/>
      <c r="BW824" s="297"/>
      <c r="BX824" s="297"/>
      <c r="BY824" s="297"/>
      <c r="BZ824" s="297"/>
      <c r="CA824" s="297"/>
      <c r="CB824" s="297"/>
      <c r="CC824" s="297"/>
      <c r="CD824" s="297"/>
      <c r="CE824" s="297"/>
      <c r="CF824" s="297"/>
      <c r="CG824" s="297"/>
      <c r="CH824" s="297"/>
      <c r="CI824" s="297"/>
      <c r="CJ824" s="297"/>
      <c r="CK824" s="297"/>
      <c r="CL824" s="297"/>
      <c r="CM824" s="297"/>
      <c r="CN824" s="297"/>
      <c r="CO824" s="297"/>
      <c r="CP824" s="297"/>
      <c r="CQ824" s="297"/>
      <c r="CR824" s="297"/>
      <c r="CS824" s="297"/>
      <c r="CT824" s="297"/>
      <c r="CU824" s="297"/>
      <c r="CV824" s="297"/>
      <c r="CW824" s="297"/>
      <c r="CX824" s="297"/>
      <c r="CY824" s="297"/>
      <c r="CZ824" s="297"/>
      <c r="DA824" s="297"/>
      <c r="DB824" s="297"/>
      <c r="DC824" s="297"/>
      <c r="DD824" s="297"/>
      <c r="DE824" s="297"/>
      <c r="DF824" s="297"/>
      <c r="DG824" s="297"/>
      <c r="DH824" s="297"/>
      <c r="DI824" s="297"/>
      <c r="DJ824" s="297"/>
      <c r="DK824" s="297"/>
      <c r="DL824" s="297"/>
      <c r="DM824" s="297"/>
      <c r="DN824" s="297"/>
      <c r="DO824" s="297"/>
      <c r="DP824" s="297"/>
      <c r="DQ824" s="297"/>
      <c r="DR824" s="297"/>
      <c r="DS824" s="297"/>
      <c r="DT824" s="297"/>
      <c r="DU824" s="297"/>
      <c r="DV824" s="297"/>
      <c r="DW824" s="297"/>
      <c r="DX824" s="297"/>
    </row>
    <row r="825" spans="1:128" ht="18.75" customHeight="1" x14ac:dyDescent="0.4">
      <c r="A825" s="44"/>
      <c r="B825" s="44"/>
      <c r="C825" s="44"/>
      <c r="D825" s="44"/>
      <c r="E825" s="297"/>
      <c r="F825" s="297"/>
      <c r="G825" s="297"/>
      <c r="H825" s="297"/>
      <c r="I825" s="297"/>
      <c r="J825" s="297"/>
      <c r="K825" s="297"/>
      <c r="L825" s="297"/>
      <c r="M825" s="297"/>
      <c r="N825" s="297"/>
      <c r="O825" s="297"/>
      <c r="P825" s="297"/>
      <c r="Q825" s="297"/>
      <c r="R825" s="297"/>
      <c r="S825" s="297"/>
      <c r="T825" s="297"/>
      <c r="U825" s="297"/>
      <c r="V825" s="297"/>
      <c r="W825" s="297"/>
      <c r="X825" s="297"/>
      <c r="Y825" s="297"/>
      <c r="Z825" s="297"/>
      <c r="AA825" s="297"/>
      <c r="AB825" s="297"/>
      <c r="AC825" s="297"/>
      <c r="AD825" s="297"/>
      <c r="AE825" s="297"/>
      <c r="AF825" s="297"/>
      <c r="AG825" s="297"/>
      <c r="AH825" s="297"/>
      <c r="AI825" s="297"/>
      <c r="AJ825" s="297"/>
      <c r="AK825" s="297"/>
      <c r="AL825" s="297"/>
      <c r="AM825" s="297"/>
      <c r="AN825" s="297"/>
      <c r="AO825" s="297"/>
      <c r="AP825" s="297"/>
      <c r="AQ825" s="297"/>
      <c r="AR825" s="297"/>
      <c r="AS825" s="297"/>
      <c r="AT825" s="297"/>
      <c r="AU825" s="297"/>
      <c r="AV825" s="297"/>
      <c r="AW825" s="297"/>
      <c r="AX825" s="297"/>
      <c r="AY825" s="297"/>
      <c r="AZ825" s="297"/>
      <c r="BA825" s="297"/>
      <c r="BB825" s="297"/>
      <c r="BC825" s="297"/>
      <c r="BD825" s="297"/>
      <c r="BE825" s="297"/>
      <c r="BF825" s="297"/>
      <c r="BG825" s="297"/>
      <c r="BH825" s="297"/>
      <c r="BI825" s="297"/>
      <c r="BJ825" s="297"/>
      <c r="BS825" s="297"/>
      <c r="BT825" s="297"/>
      <c r="BU825" s="297"/>
      <c r="BV825" s="297"/>
      <c r="BW825" s="297"/>
      <c r="BX825" s="297"/>
      <c r="BY825" s="297"/>
      <c r="BZ825" s="297"/>
      <c r="CA825" s="297"/>
      <c r="CB825" s="297"/>
      <c r="CC825" s="297"/>
      <c r="CD825" s="297"/>
      <c r="CE825" s="297"/>
      <c r="CF825" s="297"/>
      <c r="CG825" s="297"/>
      <c r="CH825" s="297"/>
      <c r="CI825" s="297"/>
      <c r="CJ825" s="297"/>
      <c r="CK825" s="297"/>
      <c r="CL825" s="297"/>
      <c r="CM825" s="297"/>
      <c r="CN825" s="297"/>
      <c r="CO825" s="297"/>
      <c r="CP825" s="297"/>
      <c r="CQ825" s="297"/>
      <c r="CR825" s="297"/>
      <c r="CS825" s="297"/>
      <c r="CT825" s="297"/>
      <c r="CU825" s="297"/>
      <c r="CV825" s="297"/>
      <c r="CW825" s="297"/>
      <c r="CX825" s="297"/>
      <c r="CY825" s="297"/>
      <c r="CZ825" s="297"/>
      <c r="DA825" s="297"/>
      <c r="DB825" s="297"/>
      <c r="DC825" s="297"/>
      <c r="DD825" s="297"/>
      <c r="DE825" s="297"/>
      <c r="DF825" s="297"/>
      <c r="DG825" s="297"/>
      <c r="DH825" s="297"/>
      <c r="DI825" s="297"/>
      <c r="DJ825" s="297"/>
      <c r="DK825" s="297"/>
      <c r="DL825" s="297"/>
      <c r="DM825" s="297"/>
      <c r="DN825" s="297"/>
      <c r="DO825" s="297"/>
      <c r="DP825" s="297"/>
      <c r="DQ825" s="297"/>
      <c r="DR825" s="297"/>
      <c r="DS825" s="297"/>
      <c r="DT825" s="297"/>
      <c r="DU825" s="297"/>
      <c r="DV825" s="297"/>
      <c r="DW825" s="297"/>
      <c r="DX825" s="297"/>
    </row>
    <row r="826" spans="1:128" ht="18.75" customHeight="1" x14ac:dyDescent="0.4">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row>
    <row r="827" spans="1:128" ht="18.75" customHeight="1" x14ac:dyDescent="0.4">
      <c r="A827" s="44"/>
      <c r="C827" s="44"/>
      <c r="D827" s="44"/>
    </row>
    <row r="828" spans="1:128" ht="18.75" customHeight="1" x14ac:dyDescent="0.4">
      <c r="A828" s="44"/>
    </row>
    <row r="829" spans="1:128" ht="18.75" customHeight="1" x14ac:dyDescent="0.4">
      <c r="A829" s="44"/>
    </row>
    <row r="830" spans="1:128" ht="18.75" customHeight="1" x14ac:dyDescent="0.4">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row>
    <row r="831" spans="1:128" ht="18.75" customHeight="1" x14ac:dyDescent="0.4">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row>
    <row r="832" spans="1:128" ht="18.75" customHeight="1" x14ac:dyDescent="0.4">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row>
    <row r="833" spans="1:24" ht="18.75" customHeight="1" x14ac:dyDescent="0.4">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row>
  </sheetData>
  <sheetProtection sheet="1" objects="1" scenarios="1"/>
  <mergeCells count="2039">
    <mergeCell ref="A146:BN146"/>
    <mergeCell ref="A212:BN212"/>
    <mergeCell ref="A281:BN281"/>
    <mergeCell ref="A340:BN340"/>
    <mergeCell ref="A415:BN415"/>
    <mergeCell ref="A473:BN473"/>
    <mergeCell ref="A552:BN552"/>
    <mergeCell ref="A615:BN615"/>
    <mergeCell ref="A673:BN673"/>
    <mergeCell ref="A719:BN719"/>
    <mergeCell ref="A777:BN777"/>
    <mergeCell ref="K793:AB793"/>
    <mergeCell ref="K792:AB792"/>
    <mergeCell ref="K791:AB791"/>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CR175:DF175"/>
    <mergeCell ref="DH175:DX175"/>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DH182:DX18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BR232:CF232"/>
    <mergeCell ref="BR243:CF243"/>
    <mergeCell ref="BR242:CF242"/>
    <mergeCell ref="D223:R223"/>
    <mergeCell ref="AD223:AR223"/>
    <mergeCell ref="AT223:BJ223"/>
    <mergeCell ref="BR223:CF223"/>
    <mergeCell ref="CR223:DF223"/>
    <mergeCell ref="DH223:DX223"/>
    <mergeCell ref="BE215:BL216"/>
    <mergeCell ref="DS215:DZ216"/>
    <mergeCell ref="D226:R226"/>
    <mergeCell ref="AD226:AR226"/>
    <mergeCell ref="AT226:BJ226"/>
    <mergeCell ref="BR226:CF226"/>
    <mergeCell ref="CR226:DF226"/>
    <mergeCell ref="DH226:DX226"/>
    <mergeCell ref="D225:R225"/>
    <mergeCell ref="AD225:AR225"/>
    <mergeCell ref="AT225:BJ225"/>
    <mergeCell ref="BR225:CF225"/>
    <mergeCell ref="CR225:DF225"/>
    <mergeCell ref="DH225:DX225"/>
    <mergeCell ref="D224:R224"/>
    <mergeCell ref="AD224:AR224"/>
    <mergeCell ref="AT224:BJ224"/>
    <mergeCell ref="BR224:CF224"/>
    <mergeCell ref="CR224:DF224"/>
    <mergeCell ref="DH224:DX224"/>
    <mergeCell ref="D229:R229"/>
    <mergeCell ref="AD229:AR229"/>
    <mergeCell ref="AT229:BJ229"/>
    <mergeCell ref="BR229:CF229"/>
    <mergeCell ref="CR229:DF229"/>
    <mergeCell ref="DH229:DX229"/>
    <mergeCell ref="D228:R228"/>
    <mergeCell ref="AD228:AR228"/>
    <mergeCell ref="AT228:BJ228"/>
    <mergeCell ref="BR228:CF228"/>
    <mergeCell ref="CR228:DF228"/>
    <mergeCell ref="DH228:DX228"/>
    <mergeCell ref="D227:R227"/>
    <mergeCell ref="AD227:AR227"/>
    <mergeCell ref="AT227:BJ227"/>
    <mergeCell ref="BR227:CF227"/>
    <mergeCell ref="CR227:DF227"/>
    <mergeCell ref="DH227:DX227"/>
    <mergeCell ref="D233:R233"/>
    <mergeCell ref="AD233:AR233"/>
    <mergeCell ref="AT233:BJ233"/>
    <mergeCell ref="CR233:DF233"/>
    <mergeCell ref="DH233:DX233"/>
    <mergeCell ref="D232:R232"/>
    <mergeCell ref="AD232:AR232"/>
    <mergeCell ref="AT232:BJ232"/>
    <mergeCell ref="CR232:DF232"/>
    <mergeCell ref="DH232:DX232"/>
    <mergeCell ref="D230:R230"/>
    <mergeCell ref="AD230:AR230"/>
    <mergeCell ref="AT230:BJ230"/>
    <mergeCell ref="BR230:CF230"/>
    <mergeCell ref="CR230:DF230"/>
    <mergeCell ref="DH230:DX230"/>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7:R237"/>
    <mergeCell ref="AD237:AR237"/>
    <mergeCell ref="AT237:BJ237"/>
    <mergeCell ref="BR237:CF237"/>
    <mergeCell ref="CR237:DF237"/>
    <mergeCell ref="DH237:DX237"/>
    <mergeCell ref="D243:R243"/>
    <mergeCell ref="AD243:AR243"/>
    <mergeCell ref="AT243:BJ243"/>
    <mergeCell ref="CR243:DF243"/>
    <mergeCell ref="DH243:DX243"/>
    <mergeCell ref="D242:R242"/>
    <mergeCell ref="AD242:AR242"/>
    <mergeCell ref="AT242:BJ242"/>
    <mergeCell ref="CR242:DF242"/>
    <mergeCell ref="DH242:DX242"/>
    <mergeCell ref="D241:R241"/>
    <mergeCell ref="AD241:AR241"/>
    <mergeCell ref="AT241:BJ241"/>
    <mergeCell ref="BR241:CF241"/>
    <mergeCell ref="CR241:DF241"/>
    <mergeCell ref="DH241:DX241"/>
    <mergeCell ref="D246:R246"/>
    <mergeCell ref="AD246:AR246"/>
    <mergeCell ref="AT246:BJ246"/>
    <mergeCell ref="BR246:CF246"/>
    <mergeCell ref="CR246:DF246"/>
    <mergeCell ref="DH246:DX246"/>
    <mergeCell ref="D245:R245"/>
    <mergeCell ref="AD245:AR245"/>
    <mergeCell ref="AT245:BJ245"/>
    <mergeCell ref="BR245:CF245"/>
    <mergeCell ref="CR245:DF245"/>
    <mergeCell ref="DH245:DX245"/>
    <mergeCell ref="D244:R244"/>
    <mergeCell ref="AD244:AR244"/>
    <mergeCell ref="AT244:BJ244"/>
    <mergeCell ref="BR244:CF244"/>
    <mergeCell ref="D255:V255"/>
    <mergeCell ref="BR255:CJ255"/>
    <mergeCell ref="D259:V259"/>
    <mergeCell ref="BR259:CJ259"/>
    <mergeCell ref="AC251:BK253"/>
    <mergeCell ref="CQ251:DY253"/>
    <mergeCell ref="D252:V253"/>
    <mergeCell ref="BR252:CJ253"/>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51:V251"/>
    <mergeCell ref="BR251:CJ251"/>
    <mergeCell ref="D260:V261"/>
    <mergeCell ref="BR260:CJ261"/>
    <mergeCell ref="BE284:BL285"/>
    <mergeCell ref="DS284:DZ285"/>
    <mergeCell ref="F290:Q290"/>
    <mergeCell ref="R290:AI290"/>
    <mergeCell ref="AJ290:BI290"/>
    <mergeCell ref="BT290:CE290"/>
    <mergeCell ref="CF290:CW290"/>
    <mergeCell ref="CX290:DW290"/>
    <mergeCell ref="D256:V257"/>
    <mergeCell ref="BR256:CJ257"/>
    <mergeCell ref="AC257:BK259"/>
    <mergeCell ref="CQ257:DY259"/>
    <mergeCell ref="D258:F258"/>
    <mergeCell ref="BR258:BT258"/>
    <mergeCell ref="D264:BK267"/>
    <mergeCell ref="BR264:DY267"/>
    <mergeCell ref="R295:AI296"/>
    <mergeCell ref="AJ295:BI296"/>
    <mergeCell ref="CF295:CW296"/>
    <mergeCell ref="CX295:DW296"/>
    <mergeCell ref="R297:AI298"/>
    <mergeCell ref="AJ297:BI298"/>
    <mergeCell ref="CF297:CW298"/>
    <mergeCell ref="CX297:DW298"/>
    <mergeCell ref="F291:Q298"/>
    <mergeCell ref="R291:AI292"/>
    <mergeCell ref="AJ291:BI292"/>
    <mergeCell ref="BT291:CE298"/>
    <mergeCell ref="CF291:CW292"/>
    <mergeCell ref="CX291:DW292"/>
    <mergeCell ref="R293:AI294"/>
    <mergeCell ref="AJ293:BI294"/>
    <mergeCell ref="CF293:CW294"/>
    <mergeCell ref="CX293:DW294"/>
    <mergeCell ref="R303:AI305"/>
    <mergeCell ref="AJ303:BI305"/>
    <mergeCell ref="CF303:CW305"/>
    <mergeCell ref="CX303:DW305"/>
    <mergeCell ref="E318:L318"/>
    <mergeCell ref="AS318:AZ318"/>
    <mergeCell ref="BS318:BZ318"/>
    <mergeCell ref="F299:Q305"/>
    <mergeCell ref="R299:AI300"/>
    <mergeCell ref="AJ299:BI300"/>
    <mergeCell ref="BT299:CE305"/>
    <mergeCell ref="CF299:CW300"/>
    <mergeCell ref="CX299:DW300"/>
    <mergeCell ref="R301:AI302"/>
    <mergeCell ref="AJ301:BI302"/>
    <mergeCell ref="CF301:CW302"/>
    <mergeCell ref="CX301:DW302"/>
    <mergeCell ref="DG318:DN318"/>
    <mergeCell ref="AU352:AZ352"/>
    <mergeCell ref="BA352:BJ352"/>
    <mergeCell ref="E353:T355"/>
    <mergeCell ref="U353:AJ355"/>
    <mergeCell ref="AK353:AR355"/>
    <mergeCell ref="AS353:AT355"/>
    <mergeCell ref="BE353:BG355"/>
    <mergeCell ref="BH353:BJ355"/>
    <mergeCell ref="DI352:DL352"/>
    <mergeCell ref="DM352:DP352"/>
    <mergeCell ref="DQ352:DZ352"/>
    <mergeCell ref="DU353:DW355"/>
    <mergeCell ref="DX353:DZ355"/>
    <mergeCell ref="DJ354:DK354"/>
    <mergeCell ref="BE343:BL344"/>
    <mergeCell ref="DS343:DZ344"/>
    <mergeCell ref="E351:T352"/>
    <mergeCell ref="U351:AJ352"/>
    <mergeCell ref="AK351:AT352"/>
    <mergeCell ref="AU351:BJ351"/>
    <mergeCell ref="BS351:CH352"/>
    <mergeCell ref="CI351:CX352"/>
    <mergeCell ref="CY351:DH352"/>
    <mergeCell ref="DI351:DZ351"/>
    <mergeCell ref="DN354:DO354"/>
    <mergeCell ref="DS354:DT354"/>
    <mergeCell ref="AW357:AX357"/>
    <mergeCell ref="BC357:BD357"/>
    <mergeCell ref="E359:T361"/>
    <mergeCell ref="U359:AJ361"/>
    <mergeCell ref="AK359:AR361"/>
    <mergeCell ref="AS359:AT361"/>
    <mergeCell ref="BE359:BG361"/>
    <mergeCell ref="BH359:BJ361"/>
    <mergeCell ref="BS356:CH358"/>
    <mergeCell ref="CI356:CX358"/>
    <mergeCell ref="CY356:DF358"/>
    <mergeCell ref="DG356:DH358"/>
    <mergeCell ref="AW354:AX354"/>
    <mergeCell ref="BC354:BD354"/>
    <mergeCell ref="E356:T358"/>
    <mergeCell ref="U356:AJ358"/>
    <mergeCell ref="AK356:AR358"/>
    <mergeCell ref="AS356:AT358"/>
    <mergeCell ref="BE356:BG358"/>
    <mergeCell ref="BH356:BJ358"/>
    <mergeCell ref="BS353:CH355"/>
    <mergeCell ref="CI353:CX355"/>
    <mergeCell ref="CY353:DF355"/>
    <mergeCell ref="DG353:DH355"/>
    <mergeCell ref="AW363:AX363"/>
    <mergeCell ref="BC363:BD363"/>
    <mergeCell ref="E365:T367"/>
    <mergeCell ref="U365:AJ367"/>
    <mergeCell ref="AK365:AR367"/>
    <mergeCell ref="AS365:AT367"/>
    <mergeCell ref="BE365:BG367"/>
    <mergeCell ref="BH365:BJ367"/>
    <mergeCell ref="BS362:CH364"/>
    <mergeCell ref="CI362:CX364"/>
    <mergeCell ref="CY362:DF364"/>
    <mergeCell ref="DG362:DH364"/>
    <mergeCell ref="AW360:AX360"/>
    <mergeCell ref="BC360:BD360"/>
    <mergeCell ref="E362:T364"/>
    <mergeCell ref="U362:AJ364"/>
    <mergeCell ref="AK362:AR364"/>
    <mergeCell ref="AS362:AT364"/>
    <mergeCell ref="BE362:BG364"/>
    <mergeCell ref="BH362:BJ364"/>
    <mergeCell ref="BS359:CH361"/>
    <mergeCell ref="CI359:CX361"/>
    <mergeCell ref="CY359:DF361"/>
    <mergeCell ref="DG359:DH361"/>
    <mergeCell ref="E373:T375"/>
    <mergeCell ref="U373:AJ375"/>
    <mergeCell ref="AK373:AR375"/>
    <mergeCell ref="AS373:AT375"/>
    <mergeCell ref="BE373:BG375"/>
    <mergeCell ref="BH373:BJ375"/>
    <mergeCell ref="AW374:AX374"/>
    <mergeCell ref="BC374:BD374"/>
    <mergeCell ref="CY371:DH372"/>
    <mergeCell ref="AU372:AZ372"/>
    <mergeCell ref="BA372:BJ372"/>
    <mergeCell ref="AW366:AX366"/>
    <mergeCell ref="BC366:BD366"/>
    <mergeCell ref="E371:T372"/>
    <mergeCell ref="U371:AJ372"/>
    <mergeCell ref="AK371:AT372"/>
    <mergeCell ref="AU371:BJ371"/>
    <mergeCell ref="BS371:CH372"/>
    <mergeCell ref="CI371:CX372"/>
    <mergeCell ref="BS365:CH367"/>
    <mergeCell ref="CI365:CX367"/>
    <mergeCell ref="CY365:DF367"/>
    <mergeCell ref="DG365:DH367"/>
    <mergeCell ref="E379:T381"/>
    <mergeCell ref="U379:AJ381"/>
    <mergeCell ref="AK379:AR381"/>
    <mergeCell ref="AS379:AT381"/>
    <mergeCell ref="BE379:BG381"/>
    <mergeCell ref="BH379:BJ381"/>
    <mergeCell ref="AW380:AX380"/>
    <mergeCell ref="BC380:BD380"/>
    <mergeCell ref="BS376:CH378"/>
    <mergeCell ref="CI376:CX378"/>
    <mergeCell ref="CY376:DF378"/>
    <mergeCell ref="DG376:DH378"/>
    <mergeCell ref="E376:T378"/>
    <mergeCell ref="U376:AJ378"/>
    <mergeCell ref="AK376:AR378"/>
    <mergeCell ref="AS376:AT378"/>
    <mergeCell ref="BE376:BG378"/>
    <mergeCell ref="BH376:BJ378"/>
    <mergeCell ref="AW377:AX377"/>
    <mergeCell ref="BC377:BD377"/>
    <mergeCell ref="BS385:CH387"/>
    <mergeCell ref="CI385:CX387"/>
    <mergeCell ref="CY385:DF387"/>
    <mergeCell ref="DG385:DH387"/>
    <mergeCell ref="E385:T387"/>
    <mergeCell ref="U385:AJ387"/>
    <mergeCell ref="AK385:AR387"/>
    <mergeCell ref="AS385:AT387"/>
    <mergeCell ref="BE385:BG387"/>
    <mergeCell ref="BH385:BJ387"/>
    <mergeCell ref="AW386:AX386"/>
    <mergeCell ref="BC386:BD386"/>
    <mergeCell ref="BS382:CH384"/>
    <mergeCell ref="CI382:CX384"/>
    <mergeCell ref="CY382:DF384"/>
    <mergeCell ref="DG382:DH384"/>
    <mergeCell ref="E382:T384"/>
    <mergeCell ref="U382:AJ384"/>
    <mergeCell ref="AK382:AR384"/>
    <mergeCell ref="AS382:AT384"/>
    <mergeCell ref="BE382:BG384"/>
    <mergeCell ref="BH382:BJ384"/>
    <mergeCell ref="AW383:AX383"/>
    <mergeCell ref="BC383:BD383"/>
    <mergeCell ref="CI394:CX394"/>
    <mergeCell ref="CY394:DF394"/>
    <mergeCell ref="DG394:DH394"/>
    <mergeCell ref="DI394:DX394"/>
    <mergeCell ref="E395:T395"/>
    <mergeCell ref="U395:AJ395"/>
    <mergeCell ref="AK395:AR395"/>
    <mergeCell ref="AS395:AT395"/>
    <mergeCell ref="AU395:BJ395"/>
    <mergeCell ref="BS395:CH395"/>
    <mergeCell ref="E394:T394"/>
    <mergeCell ref="U394:AJ394"/>
    <mergeCell ref="AK394:AR394"/>
    <mergeCell ref="AS394:AT394"/>
    <mergeCell ref="AU394:BJ394"/>
    <mergeCell ref="BS394:CH394"/>
    <mergeCell ref="BS388:DX388"/>
    <mergeCell ref="E392:T393"/>
    <mergeCell ref="U392:AJ393"/>
    <mergeCell ref="AK392:AT393"/>
    <mergeCell ref="AU392:BJ393"/>
    <mergeCell ref="BS392:CH393"/>
    <mergeCell ref="CI392:CX393"/>
    <mergeCell ref="CY392:DH393"/>
    <mergeCell ref="DI392:DX393"/>
    <mergeCell ref="CI396:CX396"/>
    <mergeCell ref="CY396:DF396"/>
    <mergeCell ref="DG396:DH396"/>
    <mergeCell ref="DI396:DX396"/>
    <mergeCell ref="E397:T397"/>
    <mergeCell ref="U397:AJ397"/>
    <mergeCell ref="AK397:AR397"/>
    <mergeCell ref="AS397:AT397"/>
    <mergeCell ref="AU397:BJ397"/>
    <mergeCell ref="BS397:CH397"/>
    <mergeCell ref="CI395:CX395"/>
    <mergeCell ref="CY395:DF395"/>
    <mergeCell ref="DG395:DH395"/>
    <mergeCell ref="DI395:DX395"/>
    <mergeCell ref="E396:T396"/>
    <mergeCell ref="U396:AJ396"/>
    <mergeCell ref="AK396:AR396"/>
    <mergeCell ref="AS396:AT396"/>
    <mergeCell ref="AU396:BJ396"/>
    <mergeCell ref="BS396:CH396"/>
    <mergeCell ref="BE418:BL419"/>
    <mergeCell ref="DS418:DZ419"/>
    <mergeCell ref="C422:BL423"/>
    <mergeCell ref="BQ422:DZ423"/>
    <mergeCell ref="F427:BI427"/>
    <mergeCell ref="BT427:DW427"/>
    <mergeCell ref="CI398:CX398"/>
    <mergeCell ref="CY398:DF398"/>
    <mergeCell ref="DG398:DH398"/>
    <mergeCell ref="DI398:DX398"/>
    <mergeCell ref="F405:M405"/>
    <mergeCell ref="BT405:CA405"/>
    <mergeCell ref="CI397:CX397"/>
    <mergeCell ref="CY397:DF397"/>
    <mergeCell ref="DG397:DH397"/>
    <mergeCell ref="DI397:DX397"/>
    <mergeCell ref="E398:T398"/>
    <mergeCell ref="U398:AJ398"/>
    <mergeCell ref="AK398:AR398"/>
    <mergeCell ref="AS398:AT398"/>
    <mergeCell ref="AU398:BJ398"/>
    <mergeCell ref="BS398:CH398"/>
    <mergeCell ref="F432:U435"/>
    <mergeCell ref="V432:BI432"/>
    <mergeCell ref="BT432:CI435"/>
    <mergeCell ref="CJ432:DW432"/>
    <mergeCell ref="V433:BI433"/>
    <mergeCell ref="CJ433:DW433"/>
    <mergeCell ref="V434:BI434"/>
    <mergeCell ref="CJ434:DW434"/>
    <mergeCell ref="V435:BI435"/>
    <mergeCell ref="CJ435:DW435"/>
    <mergeCell ref="F428:U429"/>
    <mergeCell ref="V428:BI429"/>
    <mergeCell ref="BT428:CI429"/>
    <mergeCell ref="CJ428:DW429"/>
    <mergeCell ref="F430:U431"/>
    <mergeCell ref="V430:BI430"/>
    <mergeCell ref="BT430:CI431"/>
    <mergeCell ref="CJ430:DW430"/>
    <mergeCell ref="V431:BI431"/>
    <mergeCell ref="CJ431:DW431"/>
    <mergeCell ref="F440:U440"/>
    <mergeCell ref="V440:BI440"/>
    <mergeCell ref="BT440:CI440"/>
    <mergeCell ref="CJ440:DW440"/>
    <mergeCell ref="F441:U441"/>
    <mergeCell ref="V441:BI441"/>
    <mergeCell ref="BT441:CI441"/>
    <mergeCell ref="CJ441:DW441"/>
    <mergeCell ref="F438:U439"/>
    <mergeCell ref="V438:BI438"/>
    <mergeCell ref="BT438:CI439"/>
    <mergeCell ref="CJ438:DW438"/>
    <mergeCell ref="V439:BI439"/>
    <mergeCell ref="CJ439:DW439"/>
    <mergeCell ref="F436:U437"/>
    <mergeCell ref="V436:BI436"/>
    <mergeCell ref="BT436:CI437"/>
    <mergeCell ref="CJ436:DW436"/>
    <mergeCell ref="V437:BI437"/>
    <mergeCell ref="CJ437:DW437"/>
    <mergeCell ref="AA453:AB453"/>
    <mergeCell ref="CO453:CP453"/>
    <mergeCell ref="F447:BI447"/>
    <mergeCell ref="BT447:DW447"/>
    <mergeCell ref="G451:H451"/>
    <mergeCell ref="BU451:BV451"/>
    <mergeCell ref="G452:H452"/>
    <mergeCell ref="BU452:BV452"/>
    <mergeCell ref="CN484:DN486"/>
    <mergeCell ref="DS484:DT486"/>
    <mergeCell ref="DU484:DV486"/>
    <mergeCell ref="DW484:DX486"/>
    <mergeCell ref="DY484:DZ486"/>
    <mergeCell ref="F443:BI443"/>
    <mergeCell ref="BT443:DW443"/>
    <mergeCell ref="F444:BI444"/>
    <mergeCell ref="BT444:DW444"/>
    <mergeCell ref="F446:BI446"/>
    <mergeCell ref="BT446:DW446"/>
    <mergeCell ref="G483:V487"/>
    <mergeCell ref="BU483:CJ487"/>
    <mergeCell ref="Z484:AZ486"/>
    <mergeCell ref="BE484:BF486"/>
    <mergeCell ref="BG484:BH486"/>
    <mergeCell ref="BI484:BJ486"/>
    <mergeCell ref="BK484:BL486"/>
    <mergeCell ref="CN498:DN500"/>
    <mergeCell ref="DS498:DT500"/>
    <mergeCell ref="DU498:DV500"/>
    <mergeCell ref="DW498:DX500"/>
    <mergeCell ref="DY498:DZ500"/>
    <mergeCell ref="BE476:BL477"/>
    <mergeCell ref="DS476:DZ477"/>
    <mergeCell ref="G480:BA481"/>
    <mergeCell ref="BE480:BL481"/>
    <mergeCell ref="BU480:DO481"/>
    <mergeCell ref="DS480:DZ481"/>
    <mergeCell ref="DY490:DZ492"/>
    <mergeCell ref="G495:T496"/>
    <mergeCell ref="BU495:CH496"/>
    <mergeCell ref="G497:V501"/>
    <mergeCell ref="BU497:CJ501"/>
    <mergeCell ref="Z498:AZ500"/>
    <mergeCell ref="BE498:BF500"/>
    <mergeCell ref="BG498:BH500"/>
    <mergeCell ref="BI498:BJ500"/>
    <mergeCell ref="BK498:BL500"/>
    <mergeCell ref="BI490:BJ492"/>
    <mergeCell ref="BK490:BL492"/>
    <mergeCell ref="CN490:DN492"/>
    <mergeCell ref="DS490:DT492"/>
    <mergeCell ref="DU490:DV492"/>
    <mergeCell ref="DW490:DX492"/>
    <mergeCell ref="G489:V493"/>
    <mergeCell ref="BU489:CJ493"/>
    <mergeCell ref="Z490:AZ492"/>
    <mergeCell ref="BE490:BF492"/>
    <mergeCell ref="BG490:BH492"/>
    <mergeCell ref="CN513:DN515"/>
    <mergeCell ref="DS513:DT515"/>
    <mergeCell ref="DU513:DV515"/>
    <mergeCell ref="DW513:DX515"/>
    <mergeCell ref="DY513:DZ515"/>
    <mergeCell ref="G518:V522"/>
    <mergeCell ref="BU518:CJ522"/>
    <mergeCell ref="Z519:AZ521"/>
    <mergeCell ref="BE519:BF521"/>
    <mergeCell ref="BG519:BH521"/>
    <mergeCell ref="DY504:DZ506"/>
    <mergeCell ref="G510:T511"/>
    <mergeCell ref="BU510:CH511"/>
    <mergeCell ref="G512:V516"/>
    <mergeCell ref="BU512:CJ516"/>
    <mergeCell ref="Z513:AZ515"/>
    <mergeCell ref="BE513:BF515"/>
    <mergeCell ref="BG513:BH515"/>
    <mergeCell ref="BI513:BJ515"/>
    <mergeCell ref="BK513:BL515"/>
    <mergeCell ref="BI504:BJ506"/>
    <mergeCell ref="BK504:BL506"/>
    <mergeCell ref="CN504:DN506"/>
    <mergeCell ref="DS504:DT506"/>
    <mergeCell ref="DU504:DV506"/>
    <mergeCell ref="DW504:DX506"/>
    <mergeCell ref="G503:V507"/>
    <mergeCell ref="BU503:CJ507"/>
    <mergeCell ref="Z504:AZ506"/>
    <mergeCell ref="BE504:BF506"/>
    <mergeCell ref="BG504:BH506"/>
    <mergeCell ref="DY532:DZ534"/>
    <mergeCell ref="BE555:BL556"/>
    <mergeCell ref="DS555:DZ556"/>
    <mergeCell ref="DU526:DV528"/>
    <mergeCell ref="DW526:DX528"/>
    <mergeCell ref="DY526:DZ528"/>
    <mergeCell ref="G531:V535"/>
    <mergeCell ref="BU531:CJ535"/>
    <mergeCell ref="Z532:AZ534"/>
    <mergeCell ref="BE532:BF534"/>
    <mergeCell ref="BG532:BH534"/>
    <mergeCell ref="BI532:BJ534"/>
    <mergeCell ref="BK532:BL534"/>
    <mergeCell ref="DY519:DZ521"/>
    <mergeCell ref="G525:V529"/>
    <mergeCell ref="BU525:CJ529"/>
    <mergeCell ref="Z526:AZ528"/>
    <mergeCell ref="BE526:BF528"/>
    <mergeCell ref="BG526:BH528"/>
    <mergeCell ref="BI526:BJ528"/>
    <mergeCell ref="BK526:BL528"/>
    <mergeCell ref="CN526:DN528"/>
    <mergeCell ref="DS526:DT528"/>
    <mergeCell ref="BI519:BJ521"/>
    <mergeCell ref="BK519:BL521"/>
    <mergeCell ref="CN519:DN521"/>
    <mergeCell ref="DS519:DT521"/>
    <mergeCell ref="DU519:DV521"/>
    <mergeCell ref="DW519:DX521"/>
    <mergeCell ref="CN562:CS562"/>
    <mergeCell ref="CT562:CV562"/>
    <mergeCell ref="CW562:DD562"/>
    <mergeCell ref="DE562:DN562"/>
    <mergeCell ref="DO562:DX562"/>
    <mergeCell ref="CN561:DN561"/>
    <mergeCell ref="DO561:DX561"/>
    <mergeCell ref="BR561:BT562"/>
    <mergeCell ref="BU561:CM561"/>
    <mergeCell ref="BU562:BZ562"/>
    <mergeCell ref="CA562:CC562"/>
    <mergeCell ref="CD562:CM562"/>
    <mergeCell ref="DO563:DX563"/>
    <mergeCell ref="CN532:DN534"/>
    <mergeCell ref="DS532:DT534"/>
    <mergeCell ref="DU532:DV534"/>
    <mergeCell ref="DW532:DX534"/>
    <mergeCell ref="CW564:DD564"/>
    <mergeCell ref="DE564:DN564"/>
    <mergeCell ref="DO564:DX564"/>
    <mergeCell ref="BR564:BT564"/>
    <mergeCell ref="BU564:BZ564"/>
    <mergeCell ref="CA564:CC564"/>
    <mergeCell ref="CD564:CM564"/>
    <mergeCell ref="CN564:CS564"/>
    <mergeCell ref="CT564:CV564"/>
    <mergeCell ref="CA563:CC563"/>
    <mergeCell ref="CD563:CM563"/>
    <mergeCell ref="CN563:CS563"/>
    <mergeCell ref="CT563:CV563"/>
    <mergeCell ref="CW563:DD563"/>
    <mergeCell ref="DE563:DN563"/>
    <mergeCell ref="BR563:BT563"/>
    <mergeCell ref="BU563:BZ563"/>
    <mergeCell ref="DO566:DX566"/>
    <mergeCell ref="CA566:CC566"/>
    <mergeCell ref="CD566:CM566"/>
    <mergeCell ref="CN566:CS566"/>
    <mergeCell ref="CT566:CV566"/>
    <mergeCell ref="CW566:DD566"/>
    <mergeCell ref="DE566:DN566"/>
    <mergeCell ref="BR566:BT566"/>
    <mergeCell ref="BU566:BZ566"/>
    <mergeCell ref="CN565:CS565"/>
    <mergeCell ref="CT565:CV565"/>
    <mergeCell ref="CW565:DD565"/>
    <mergeCell ref="DE565:DN565"/>
    <mergeCell ref="DO565:DX565"/>
    <mergeCell ref="BR565:BT565"/>
    <mergeCell ref="BU565:BZ565"/>
    <mergeCell ref="CA565:CC565"/>
    <mergeCell ref="CD565:CM565"/>
    <mergeCell ref="CN568:CS568"/>
    <mergeCell ref="CT568:CV568"/>
    <mergeCell ref="CW568:DD568"/>
    <mergeCell ref="DE568:DN568"/>
    <mergeCell ref="DO568:DX568"/>
    <mergeCell ref="BR568:BT568"/>
    <mergeCell ref="BU568:BZ568"/>
    <mergeCell ref="CA568:CC568"/>
    <mergeCell ref="CD568:CM568"/>
    <mergeCell ref="CW567:DD567"/>
    <mergeCell ref="DE567:DN567"/>
    <mergeCell ref="DO567:DX567"/>
    <mergeCell ref="BR567:BT567"/>
    <mergeCell ref="BU567:BZ567"/>
    <mergeCell ref="CA567:CC567"/>
    <mergeCell ref="CD567:CM567"/>
    <mergeCell ref="CN567:CS567"/>
    <mergeCell ref="CT567:CV567"/>
    <mergeCell ref="CW570:DD570"/>
    <mergeCell ref="DE570:DN570"/>
    <mergeCell ref="DO570:DX570"/>
    <mergeCell ref="BR570:BT570"/>
    <mergeCell ref="BU570:BZ570"/>
    <mergeCell ref="CA570:CC570"/>
    <mergeCell ref="CD570:CM570"/>
    <mergeCell ref="CN570:CS570"/>
    <mergeCell ref="CT570:CV570"/>
    <mergeCell ref="DO569:DX569"/>
    <mergeCell ref="CA569:CC569"/>
    <mergeCell ref="CD569:CM569"/>
    <mergeCell ref="CN569:CS569"/>
    <mergeCell ref="CT569:CV569"/>
    <mergeCell ref="CW569:DD569"/>
    <mergeCell ref="DE569:DN569"/>
    <mergeCell ref="BR569:BT569"/>
    <mergeCell ref="BU569:BZ569"/>
    <mergeCell ref="DO572:DX572"/>
    <mergeCell ref="CA572:CC572"/>
    <mergeCell ref="CD572:CM572"/>
    <mergeCell ref="CN572:CS572"/>
    <mergeCell ref="CT572:CV572"/>
    <mergeCell ref="CW572:DD572"/>
    <mergeCell ref="DE572:DN572"/>
    <mergeCell ref="BR572:BT572"/>
    <mergeCell ref="BU572:BZ572"/>
    <mergeCell ref="CN571:CS571"/>
    <mergeCell ref="CT571:CV571"/>
    <mergeCell ref="CW571:DD571"/>
    <mergeCell ref="DE571:DN571"/>
    <mergeCell ref="DO571:DX571"/>
    <mergeCell ref="BR571:BT571"/>
    <mergeCell ref="BU571:BZ571"/>
    <mergeCell ref="CA571:CC571"/>
    <mergeCell ref="CD571:CM571"/>
    <mergeCell ref="CN574:CS574"/>
    <mergeCell ref="CT574:CV574"/>
    <mergeCell ref="CW574:DD574"/>
    <mergeCell ref="DE574:DN574"/>
    <mergeCell ref="DO574:DX574"/>
    <mergeCell ref="BR574:BT574"/>
    <mergeCell ref="BU574:BZ574"/>
    <mergeCell ref="CA574:CC574"/>
    <mergeCell ref="CD574:CM574"/>
    <mergeCell ref="CW573:DD573"/>
    <mergeCell ref="DE573:DN573"/>
    <mergeCell ref="DO573:DX573"/>
    <mergeCell ref="BR573:BT573"/>
    <mergeCell ref="BU573:BZ573"/>
    <mergeCell ref="CA573:CC573"/>
    <mergeCell ref="CD573:CM573"/>
    <mergeCell ref="CN573:CS573"/>
    <mergeCell ref="CT573:CV573"/>
    <mergeCell ref="CW576:DD576"/>
    <mergeCell ref="DE576:DN576"/>
    <mergeCell ref="DO576:DX576"/>
    <mergeCell ref="BR576:BT576"/>
    <mergeCell ref="BU576:BZ576"/>
    <mergeCell ref="CA576:CC576"/>
    <mergeCell ref="CD576:CM576"/>
    <mergeCell ref="CN576:CS576"/>
    <mergeCell ref="CT576:CV576"/>
    <mergeCell ref="DO575:DX575"/>
    <mergeCell ref="CA575:CC575"/>
    <mergeCell ref="CD575:CM575"/>
    <mergeCell ref="CN575:CS575"/>
    <mergeCell ref="CT575:CV575"/>
    <mergeCell ref="CW575:DD575"/>
    <mergeCell ref="DE575:DN575"/>
    <mergeCell ref="BR575:BT575"/>
    <mergeCell ref="BU575:BZ575"/>
    <mergeCell ref="DO578:DX578"/>
    <mergeCell ref="CA578:CC578"/>
    <mergeCell ref="CD578:CM578"/>
    <mergeCell ref="CN578:CS578"/>
    <mergeCell ref="CT578:CV578"/>
    <mergeCell ref="CW578:DD578"/>
    <mergeCell ref="DE578:DN578"/>
    <mergeCell ref="BR578:BT578"/>
    <mergeCell ref="BU578:BZ578"/>
    <mergeCell ref="CN577:CS577"/>
    <mergeCell ref="CT577:CV577"/>
    <mergeCell ref="CW577:DD577"/>
    <mergeCell ref="DE577:DN577"/>
    <mergeCell ref="DO577:DX577"/>
    <mergeCell ref="BR577:BT577"/>
    <mergeCell ref="BU577:BZ577"/>
    <mergeCell ref="CA577:CC577"/>
    <mergeCell ref="CD577:CM577"/>
    <mergeCell ref="CN580:CS580"/>
    <mergeCell ref="CT580:CV580"/>
    <mergeCell ref="CW580:DD580"/>
    <mergeCell ref="DE580:DN580"/>
    <mergeCell ref="DO580:DX580"/>
    <mergeCell ref="BR580:BT580"/>
    <mergeCell ref="BU580:BZ580"/>
    <mergeCell ref="CA580:CC580"/>
    <mergeCell ref="CD580:CM580"/>
    <mergeCell ref="CW579:DD579"/>
    <mergeCell ref="DE579:DN579"/>
    <mergeCell ref="DO579:DX579"/>
    <mergeCell ref="BR579:BT579"/>
    <mergeCell ref="BU579:BZ579"/>
    <mergeCell ref="CA579:CC579"/>
    <mergeCell ref="CD579:CM579"/>
    <mergeCell ref="CN579:CS579"/>
    <mergeCell ref="CT579:CV579"/>
    <mergeCell ref="CW582:DD582"/>
    <mergeCell ref="DE582:DN582"/>
    <mergeCell ref="DO582:DX582"/>
    <mergeCell ref="BR582:BT582"/>
    <mergeCell ref="BU582:BZ582"/>
    <mergeCell ref="CA582:CC582"/>
    <mergeCell ref="CD582:CM582"/>
    <mergeCell ref="CN582:CS582"/>
    <mergeCell ref="CT582:CV582"/>
    <mergeCell ref="DO581:DX581"/>
    <mergeCell ref="CA581:CC581"/>
    <mergeCell ref="CD581:CM581"/>
    <mergeCell ref="CN581:CS581"/>
    <mergeCell ref="CT581:CV581"/>
    <mergeCell ref="CW581:DD581"/>
    <mergeCell ref="DE581:DN581"/>
    <mergeCell ref="BR581:BT581"/>
    <mergeCell ref="BU581:BZ581"/>
    <mergeCell ref="DO584:DX584"/>
    <mergeCell ref="CA584:CC584"/>
    <mergeCell ref="CD584:CM584"/>
    <mergeCell ref="CN584:CS584"/>
    <mergeCell ref="CT584:CV584"/>
    <mergeCell ref="CW584:DD584"/>
    <mergeCell ref="DE584:DN584"/>
    <mergeCell ref="BR584:BT584"/>
    <mergeCell ref="BU584:BZ584"/>
    <mergeCell ref="CN583:CS583"/>
    <mergeCell ref="CT583:CV583"/>
    <mergeCell ref="CW583:DD583"/>
    <mergeCell ref="DE583:DN583"/>
    <mergeCell ref="DO583:DX583"/>
    <mergeCell ref="BR583:BT583"/>
    <mergeCell ref="BU583:BZ583"/>
    <mergeCell ref="CA583:CC583"/>
    <mergeCell ref="CD583:CM583"/>
    <mergeCell ref="CN586:CS586"/>
    <mergeCell ref="CT586:CV586"/>
    <mergeCell ref="CW586:DD586"/>
    <mergeCell ref="DE586:DN586"/>
    <mergeCell ref="DO586:DX586"/>
    <mergeCell ref="BR586:BT586"/>
    <mergeCell ref="BU586:BZ586"/>
    <mergeCell ref="CA586:CC586"/>
    <mergeCell ref="CD586:CM586"/>
    <mergeCell ref="CW585:DD585"/>
    <mergeCell ref="DE585:DN585"/>
    <mergeCell ref="DO585:DX585"/>
    <mergeCell ref="BR585:BT585"/>
    <mergeCell ref="BU585:BZ585"/>
    <mergeCell ref="CA585:CC585"/>
    <mergeCell ref="CD585:CM585"/>
    <mergeCell ref="CN585:CS585"/>
    <mergeCell ref="CT585:CV585"/>
    <mergeCell ref="CW588:DD588"/>
    <mergeCell ref="DE588:DN588"/>
    <mergeCell ref="DO588:DX588"/>
    <mergeCell ref="BR588:BT588"/>
    <mergeCell ref="BU588:BZ588"/>
    <mergeCell ref="CA588:CC588"/>
    <mergeCell ref="CD588:CM588"/>
    <mergeCell ref="CN588:CS588"/>
    <mergeCell ref="CT588:CV588"/>
    <mergeCell ref="DO587:DX587"/>
    <mergeCell ref="CA587:CC587"/>
    <mergeCell ref="CD587:CM587"/>
    <mergeCell ref="CN587:CS587"/>
    <mergeCell ref="CT587:CV587"/>
    <mergeCell ref="CW587:DD587"/>
    <mergeCell ref="DE587:DN587"/>
    <mergeCell ref="BR587:BT587"/>
    <mergeCell ref="BU587:BZ587"/>
    <mergeCell ref="DO590:DX590"/>
    <mergeCell ref="CA590:CC590"/>
    <mergeCell ref="CD590:CM590"/>
    <mergeCell ref="CN590:CS590"/>
    <mergeCell ref="CT590:CV590"/>
    <mergeCell ref="CW590:DD590"/>
    <mergeCell ref="DE590:DN590"/>
    <mergeCell ref="BR590:BT590"/>
    <mergeCell ref="BU590:BZ590"/>
    <mergeCell ref="CN589:CS589"/>
    <mergeCell ref="CT589:CV589"/>
    <mergeCell ref="CW589:DD589"/>
    <mergeCell ref="DE589:DN589"/>
    <mergeCell ref="DO589:DX589"/>
    <mergeCell ref="BR589:BT589"/>
    <mergeCell ref="BU589:BZ589"/>
    <mergeCell ref="CA589:CC589"/>
    <mergeCell ref="CD589:CM589"/>
    <mergeCell ref="CN592:CS592"/>
    <mergeCell ref="CT592:CV592"/>
    <mergeCell ref="CW592:DD592"/>
    <mergeCell ref="DE592:DN592"/>
    <mergeCell ref="DO592:DX592"/>
    <mergeCell ref="BR592:BT592"/>
    <mergeCell ref="BU592:BZ592"/>
    <mergeCell ref="CA592:CC592"/>
    <mergeCell ref="CD592:CM592"/>
    <mergeCell ref="CW591:DD591"/>
    <mergeCell ref="DE591:DN591"/>
    <mergeCell ref="DO591:DX591"/>
    <mergeCell ref="BR591:BT591"/>
    <mergeCell ref="BU591:BZ591"/>
    <mergeCell ref="CA591:CC591"/>
    <mergeCell ref="CD591:CM591"/>
    <mergeCell ref="CN591:CS591"/>
    <mergeCell ref="CT591:CV591"/>
    <mergeCell ref="CW594:DD594"/>
    <mergeCell ref="DE594:DN594"/>
    <mergeCell ref="DO594:DX594"/>
    <mergeCell ref="BR594:BT594"/>
    <mergeCell ref="BU594:BZ594"/>
    <mergeCell ref="CA594:CC594"/>
    <mergeCell ref="CD594:CM594"/>
    <mergeCell ref="CN594:CS594"/>
    <mergeCell ref="CT594:CV594"/>
    <mergeCell ref="DO593:DX593"/>
    <mergeCell ref="CA593:CC593"/>
    <mergeCell ref="CD593:CM593"/>
    <mergeCell ref="CN593:CS593"/>
    <mergeCell ref="CT593:CV593"/>
    <mergeCell ref="CW593:DD593"/>
    <mergeCell ref="DE593:DN593"/>
    <mergeCell ref="BR593:BT593"/>
    <mergeCell ref="BU593:BZ593"/>
    <mergeCell ref="DO596:DX596"/>
    <mergeCell ref="CA596:CC596"/>
    <mergeCell ref="CD596:CM596"/>
    <mergeCell ref="CN596:CS596"/>
    <mergeCell ref="CT596:CV596"/>
    <mergeCell ref="CW596:DD596"/>
    <mergeCell ref="DE596:DN596"/>
    <mergeCell ref="BR596:BT596"/>
    <mergeCell ref="BU596:BZ596"/>
    <mergeCell ref="CN595:CS595"/>
    <mergeCell ref="CT595:CV595"/>
    <mergeCell ref="CW595:DD595"/>
    <mergeCell ref="DE595:DN595"/>
    <mergeCell ref="DO595:DX595"/>
    <mergeCell ref="BR595:BT595"/>
    <mergeCell ref="BU595:BZ595"/>
    <mergeCell ref="CA595:CC595"/>
    <mergeCell ref="CD595:CM595"/>
    <mergeCell ref="CN598:CS598"/>
    <mergeCell ref="CT598:CV598"/>
    <mergeCell ref="CW598:DD598"/>
    <mergeCell ref="DE598:DN598"/>
    <mergeCell ref="DO598:DX598"/>
    <mergeCell ref="BR598:BT598"/>
    <mergeCell ref="BU598:BZ598"/>
    <mergeCell ref="CA598:CC598"/>
    <mergeCell ref="CD598:CM598"/>
    <mergeCell ref="CW597:DD597"/>
    <mergeCell ref="DE597:DN597"/>
    <mergeCell ref="DO597:DX597"/>
    <mergeCell ref="BR597:BT597"/>
    <mergeCell ref="BU597:BZ597"/>
    <mergeCell ref="CA597:CC597"/>
    <mergeCell ref="CD597:CM597"/>
    <mergeCell ref="CN597:CS597"/>
    <mergeCell ref="CT597:CV597"/>
    <mergeCell ref="CW600:DD600"/>
    <mergeCell ref="DE600:DN600"/>
    <mergeCell ref="DO600:DX600"/>
    <mergeCell ref="BR600:BT600"/>
    <mergeCell ref="BU600:BZ600"/>
    <mergeCell ref="CA600:CC600"/>
    <mergeCell ref="CD600:CM600"/>
    <mergeCell ref="CN600:CS600"/>
    <mergeCell ref="CT600:CV600"/>
    <mergeCell ref="DO599:DX599"/>
    <mergeCell ref="CA599:CC599"/>
    <mergeCell ref="CD599:CM599"/>
    <mergeCell ref="CN599:CS599"/>
    <mergeCell ref="CT599:CV599"/>
    <mergeCell ref="CW599:DD599"/>
    <mergeCell ref="DE599:DN599"/>
    <mergeCell ref="BR599:BT599"/>
    <mergeCell ref="BU599:BZ599"/>
    <mergeCell ref="DO602:DX602"/>
    <mergeCell ref="CA602:CC602"/>
    <mergeCell ref="CD602:CM602"/>
    <mergeCell ref="CN602:CS602"/>
    <mergeCell ref="CT602:CV602"/>
    <mergeCell ref="CW602:DD602"/>
    <mergeCell ref="DE602:DN602"/>
    <mergeCell ref="BR602:BT602"/>
    <mergeCell ref="BU602:BZ602"/>
    <mergeCell ref="CN601:CS601"/>
    <mergeCell ref="CT601:CV601"/>
    <mergeCell ref="CW601:DD601"/>
    <mergeCell ref="DE601:DN601"/>
    <mergeCell ref="DO601:DX601"/>
    <mergeCell ref="BR601:BT601"/>
    <mergeCell ref="BU601:BZ601"/>
    <mergeCell ref="CA601:CC601"/>
    <mergeCell ref="CD601:CM601"/>
    <mergeCell ref="CN604:CS604"/>
    <mergeCell ref="CT604:CV604"/>
    <mergeCell ref="CW604:DD604"/>
    <mergeCell ref="DE604:DN604"/>
    <mergeCell ref="DO604:DX604"/>
    <mergeCell ref="BR604:BT604"/>
    <mergeCell ref="BU604:BZ604"/>
    <mergeCell ref="CA604:CC604"/>
    <mergeCell ref="CD604:CM604"/>
    <mergeCell ref="CW603:DD603"/>
    <mergeCell ref="DE603:DN603"/>
    <mergeCell ref="DO603:DX603"/>
    <mergeCell ref="BR603:BT603"/>
    <mergeCell ref="BU603:BZ603"/>
    <mergeCell ref="CA603:CC603"/>
    <mergeCell ref="CD603:CM603"/>
    <mergeCell ref="CN603:CS603"/>
    <mergeCell ref="CT603:CV603"/>
    <mergeCell ref="CW606:DD606"/>
    <mergeCell ref="DE606:DN606"/>
    <mergeCell ref="DO606:DX606"/>
    <mergeCell ref="BR606:BT606"/>
    <mergeCell ref="BU606:BZ606"/>
    <mergeCell ref="CA606:CC606"/>
    <mergeCell ref="CD606:CM606"/>
    <mergeCell ref="CN606:CS606"/>
    <mergeCell ref="CT606:CV606"/>
    <mergeCell ref="DO605:DX605"/>
    <mergeCell ref="CA605:CC605"/>
    <mergeCell ref="CD605:CM605"/>
    <mergeCell ref="CN605:CS605"/>
    <mergeCell ref="CT605:CV605"/>
    <mergeCell ref="CW605:DD605"/>
    <mergeCell ref="DE605:DN605"/>
    <mergeCell ref="BR605:BT605"/>
    <mergeCell ref="BU605:BZ605"/>
    <mergeCell ref="DO608:DX608"/>
    <mergeCell ref="CA608:CC608"/>
    <mergeCell ref="CD608:CM608"/>
    <mergeCell ref="CN608:CS608"/>
    <mergeCell ref="CT608:CV608"/>
    <mergeCell ref="CW608:DD608"/>
    <mergeCell ref="DE608:DN608"/>
    <mergeCell ref="BR608:BT608"/>
    <mergeCell ref="BU608:BZ608"/>
    <mergeCell ref="CN607:CS607"/>
    <mergeCell ref="CT607:CV607"/>
    <mergeCell ref="CW607:DD607"/>
    <mergeCell ref="DE607:DN607"/>
    <mergeCell ref="DO607:DX607"/>
    <mergeCell ref="BR607:BT607"/>
    <mergeCell ref="BU607:BZ607"/>
    <mergeCell ref="CA607:CC607"/>
    <mergeCell ref="CD607:CM607"/>
    <mergeCell ref="CN610:CS610"/>
    <mergeCell ref="CT610:CV610"/>
    <mergeCell ref="CW610:DD610"/>
    <mergeCell ref="DE610:DN610"/>
    <mergeCell ref="DO610:DX610"/>
    <mergeCell ref="BR610:BT610"/>
    <mergeCell ref="BU610:BZ610"/>
    <mergeCell ref="CA610:CC610"/>
    <mergeCell ref="CD610:CM610"/>
    <mergeCell ref="CW609:DD609"/>
    <mergeCell ref="DE609:DN609"/>
    <mergeCell ref="DO609:DX609"/>
    <mergeCell ref="BR609:BT609"/>
    <mergeCell ref="BU609:BZ609"/>
    <mergeCell ref="CA609:CC609"/>
    <mergeCell ref="CD609:CM609"/>
    <mergeCell ref="CN609:CS609"/>
    <mergeCell ref="CT609:CV609"/>
    <mergeCell ref="CM623:DA623"/>
    <mergeCell ref="CM625:DA626"/>
    <mergeCell ref="CM627:DA627"/>
    <mergeCell ref="CW612:DD612"/>
    <mergeCell ref="DE612:DN612"/>
    <mergeCell ref="DO612:DX612"/>
    <mergeCell ref="BE618:BL619"/>
    <mergeCell ref="DS618:DZ619"/>
    <mergeCell ref="CM621:DA622"/>
    <mergeCell ref="BR612:BT612"/>
    <mergeCell ref="BU612:BZ612"/>
    <mergeCell ref="CA612:CC612"/>
    <mergeCell ref="CD612:CM612"/>
    <mergeCell ref="CN612:CS612"/>
    <mergeCell ref="CT612:CV612"/>
    <mergeCell ref="DO611:DX611"/>
    <mergeCell ref="CA611:CC611"/>
    <mergeCell ref="CD611:CM611"/>
    <mergeCell ref="CN611:CS611"/>
    <mergeCell ref="CT611:CV611"/>
    <mergeCell ref="CW611:DD611"/>
    <mergeCell ref="DE611:DN611"/>
    <mergeCell ref="BR611:BT611"/>
    <mergeCell ref="BU611:BZ611"/>
    <mergeCell ref="CV638:DE639"/>
    <mergeCell ref="DI638:DR639"/>
    <mergeCell ref="BV640:CE640"/>
    <mergeCell ref="CI640:CR640"/>
    <mergeCell ref="CV640:DE640"/>
    <mergeCell ref="DI640:DR640"/>
    <mergeCell ref="BV638:CE639"/>
    <mergeCell ref="CI638:CR639"/>
    <mergeCell ref="CV634:DE635"/>
    <mergeCell ref="DI634:DR635"/>
    <mergeCell ref="BV636:CE636"/>
    <mergeCell ref="CI636:CR636"/>
    <mergeCell ref="CV636:DE636"/>
    <mergeCell ref="DI636:DR636"/>
    <mergeCell ref="BV634:CE635"/>
    <mergeCell ref="CI634:CR635"/>
    <mergeCell ref="CV630:DE631"/>
    <mergeCell ref="DI630:DR631"/>
    <mergeCell ref="BV632:CE632"/>
    <mergeCell ref="CI632:CR632"/>
    <mergeCell ref="CV632:DE632"/>
    <mergeCell ref="DI632:DR632"/>
    <mergeCell ref="BV630:CE631"/>
    <mergeCell ref="CI630:CR631"/>
    <mergeCell ref="BE649:BL650"/>
    <mergeCell ref="DR649:DY650"/>
    <mergeCell ref="BR653:CA654"/>
    <mergeCell ref="CB653:CP654"/>
    <mergeCell ref="CQ653:DT654"/>
    <mergeCell ref="CB655:CP656"/>
    <mergeCell ref="CQ655:DT656"/>
    <mergeCell ref="BR657:CA658"/>
    <mergeCell ref="BR655:CA656"/>
    <mergeCell ref="CB657:CP658"/>
    <mergeCell ref="CQ657:DT658"/>
    <mergeCell ref="CV642:DE643"/>
    <mergeCell ref="DI642:DR643"/>
    <mergeCell ref="BV644:CE644"/>
    <mergeCell ref="CI644:CR644"/>
    <mergeCell ref="CV644:DE644"/>
    <mergeCell ref="DI644:DR644"/>
    <mergeCell ref="BV642:CE643"/>
    <mergeCell ref="CI642:CR643"/>
    <mergeCell ref="CH680:CO681"/>
    <mergeCell ref="CP680:DI680"/>
    <mergeCell ref="DJ680:DQ681"/>
    <mergeCell ref="DR680:DY681"/>
    <mergeCell ref="CP681:CY681"/>
    <mergeCell ref="CZ681:DI681"/>
    <mergeCell ref="BE676:BL677"/>
    <mergeCell ref="DS676:DZ677"/>
    <mergeCell ref="BR680:BY681"/>
    <mergeCell ref="BZ680:CG681"/>
    <mergeCell ref="BR661:CA662"/>
    <mergeCell ref="BR659:CA660"/>
    <mergeCell ref="CB659:CP660"/>
    <mergeCell ref="CQ659:DT660"/>
    <mergeCell ref="CB661:CP662"/>
    <mergeCell ref="CQ661:DT662"/>
    <mergeCell ref="BR665:CA666"/>
    <mergeCell ref="BR663:CA664"/>
    <mergeCell ref="CB663:CP664"/>
    <mergeCell ref="CQ663:DT664"/>
    <mergeCell ref="CB665:CP666"/>
    <mergeCell ref="CQ665:DT666"/>
    <mergeCell ref="DJ684:DQ684"/>
    <mergeCell ref="DR684:DY684"/>
    <mergeCell ref="BR685:BY685"/>
    <mergeCell ref="BR684:BY684"/>
    <mergeCell ref="BZ684:CG684"/>
    <mergeCell ref="CH684:CO684"/>
    <mergeCell ref="CP684:CY684"/>
    <mergeCell ref="CZ684:DI684"/>
    <mergeCell ref="BZ683:CG683"/>
    <mergeCell ref="CH683:CO683"/>
    <mergeCell ref="CP683:CY683"/>
    <mergeCell ref="CZ683:DI683"/>
    <mergeCell ref="DJ683:DQ683"/>
    <mergeCell ref="DR683:DY683"/>
    <mergeCell ref="DJ682:DQ682"/>
    <mergeCell ref="DR682:DY682"/>
    <mergeCell ref="BR683:BY683"/>
    <mergeCell ref="BR682:BY682"/>
    <mergeCell ref="BZ682:CG682"/>
    <mergeCell ref="CH682:CO682"/>
    <mergeCell ref="CP682:CY682"/>
    <mergeCell ref="CZ682:DI682"/>
    <mergeCell ref="BZ687:CG687"/>
    <mergeCell ref="CH687:CO687"/>
    <mergeCell ref="CP687:CY687"/>
    <mergeCell ref="CZ687:DI687"/>
    <mergeCell ref="DJ687:DQ687"/>
    <mergeCell ref="DR687:DY687"/>
    <mergeCell ref="DJ686:DQ686"/>
    <mergeCell ref="DR686:DY686"/>
    <mergeCell ref="BR687:BY687"/>
    <mergeCell ref="BR686:BY686"/>
    <mergeCell ref="BZ686:CG686"/>
    <mergeCell ref="CH686:CO686"/>
    <mergeCell ref="CP686:CY686"/>
    <mergeCell ref="CZ686:DI686"/>
    <mergeCell ref="BZ685:CG685"/>
    <mergeCell ref="CH685:CO685"/>
    <mergeCell ref="CP685:CY685"/>
    <mergeCell ref="CZ685:DI685"/>
    <mergeCell ref="DJ685:DQ685"/>
    <mergeCell ref="DR685:DY685"/>
    <mergeCell ref="DJ690:DQ690"/>
    <mergeCell ref="DR690:DY690"/>
    <mergeCell ref="BR691:BY691"/>
    <mergeCell ref="BR690:BY690"/>
    <mergeCell ref="BZ690:CG690"/>
    <mergeCell ref="CH690:CO690"/>
    <mergeCell ref="CP690:CY690"/>
    <mergeCell ref="CZ690:DI690"/>
    <mergeCell ref="BZ689:CG689"/>
    <mergeCell ref="CH689:CO689"/>
    <mergeCell ref="CP689:CY689"/>
    <mergeCell ref="CZ689:DI689"/>
    <mergeCell ref="DJ689:DQ689"/>
    <mergeCell ref="DR689:DY689"/>
    <mergeCell ref="DJ688:DQ688"/>
    <mergeCell ref="DR688:DY688"/>
    <mergeCell ref="BR689:BY689"/>
    <mergeCell ref="BR688:BY688"/>
    <mergeCell ref="BZ688:CG688"/>
    <mergeCell ref="CH688:CO688"/>
    <mergeCell ref="CP688:CY688"/>
    <mergeCell ref="CZ688:DI688"/>
    <mergeCell ref="BZ693:CG693"/>
    <mergeCell ref="CH693:CO693"/>
    <mergeCell ref="CP693:CY693"/>
    <mergeCell ref="CZ693:DI693"/>
    <mergeCell ref="DJ693:DQ693"/>
    <mergeCell ref="DR693:DY693"/>
    <mergeCell ref="DJ692:DQ692"/>
    <mergeCell ref="DR692:DY692"/>
    <mergeCell ref="BR693:BY693"/>
    <mergeCell ref="BR692:BY692"/>
    <mergeCell ref="BZ692:CG692"/>
    <mergeCell ref="CH692:CO692"/>
    <mergeCell ref="CP692:CY692"/>
    <mergeCell ref="CZ692:DI692"/>
    <mergeCell ref="BZ691:CG691"/>
    <mergeCell ref="CH691:CO691"/>
    <mergeCell ref="CP691:CY691"/>
    <mergeCell ref="CZ691:DI691"/>
    <mergeCell ref="DJ691:DQ691"/>
    <mergeCell ref="DR691:DY691"/>
    <mergeCell ref="DJ696:DQ696"/>
    <mergeCell ref="DR696:DY696"/>
    <mergeCell ref="BR697:BY697"/>
    <mergeCell ref="BR696:BY696"/>
    <mergeCell ref="BZ696:CG696"/>
    <mergeCell ref="CH696:CO696"/>
    <mergeCell ref="CP696:CY696"/>
    <mergeCell ref="CZ696:DI696"/>
    <mergeCell ref="BZ695:CG695"/>
    <mergeCell ref="CH695:CO695"/>
    <mergeCell ref="CP695:CY695"/>
    <mergeCell ref="CZ695:DI695"/>
    <mergeCell ref="DJ695:DQ695"/>
    <mergeCell ref="DR695:DY695"/>
    <mergeCell ref="DJ694:DQ694"/>
    <mergeCell ref="DR694:DY694"/>
    <mergeCell ref="BR695:BY695"/>
    <mergeCell ref="BR694:BY694"/>
    <mergeCell ref="BZ694:CG694"/>
    <mergeCell ref="CH694:CO694"/>
    <mergeCell ref="CP694:CY694"/>
    <mergeCell ref="CZ694:DI694"/>
    <mergeCell ref="BZ699:CG699"/>
    <mergeCell ref="CH699:CO699"/>
    <mergeCell ref="CP699:CY699"/>
    <mergeCell ref="CZ699:DI699"/>
    <mergeCell ref="DJ699:DQ699"/>
    <mergeCell ref="DR699:DY699"/>
    <mergeCell ref="DJ698:DQ698"/>
    <mergeCell ref="DR698:DY698"/>
    <mergeCell ref="BR699:BY699"/>
    <mergeCell ref="BR698:BY698"/>
    <mergeCell ref="BZ698:CG698"/>
    <mergeCell ref="CH698:CO698"/>
    <mergeCell ref="CP698:CY698"/>
    <mergeCell ref="CZ698:DI698"/>
    <mergeCell ref="BZ697:CG697"/>
    <mergeCell ref="CH697:CO697"/>
    <mergeCell ref="CP697:CY697"/>
    <mergeCell ref="CZ697:DI697"/>
    <mergeCell ref="DJ697:DQ697"/>
    <mergeCell ref="DR697:DY697"/>
    <mergeCell ref="DJ702:DQ702"/>
    <mergeCell ref="DR702:DY702"/>
    <mergeCell ref="BR703:BY703"/>
    <mergeCell ref="BR702:BY702"/>
    <mergeCell ref="BZ702:CG702"/>
    <mergeCell ref="CH702:CO702"/>
    <mergeCell ref="CP702:CY702"/>
    <mergeCell ref="CZ702:DI702"/>
    <mergeCell ref="BZ701:CG701"/>
    <mergeCell ref="CH701:CO701"/>
    <mergeCell ref="CP701:CY701"/>
    <mergeCell ref="CZ701:DI701"/>
    <mergeCell ref="DJ701:DQ701"/>
    <mergeCell ref="DR701:DY701"/>
    <mergeCell ref="DJ700:DQ700"/>
    <mergeCell ref="DR700:DY700"/>
    <mergeCell ref="BR701:BY701"/>
    <mergeCell ref="BR700:BY700"/>
    <mergeCell ref="BZ700:CG700"/>
    <mergeCell ref="CH700:CO700"/>
    <mergeCell ref="CP700:CY700"/>
    <mergeCell ref="CZ700:DI700"/>
    <mergeCell ref="BZ705:CG705"/>
    <mergeCell ref="CH705:CO705"/>
    <mergeCell ref="CP705:CY705"/>
    <mergeCell ref="CZ705:DI705"/>
    <mergeCell ref="DJ705:DQ705"/>
    <mergeCell ref="DR705:DY705"/>
    <mergeCell ref="DJ704:DQ704"/>
    <mergeCell ref="DR704:DY704"/>
    <mergeCell ref="BR705:BY705"/>
    <mergeCell ref="BR704:BY704"/>
    <mergeCell ref="BZ704:CG704"/>
    <mergeCell ref="CH704:CO704"/>
    <mergeCell ref="CP704:CY704"/>
    <mergeCell ref="CZ704:DI704"/>
    <mergeCell ref="BZ703:CG703"/>
    <mergeCell ref="CH703:CO703"/>
    <mergeCell ref="CP703:CY703"/>
    <mergeCell ref="CZ703:DI703"/>
    <mergeCell ref="DJ703:DQ703"/>
    <mergeCell ref="DR703:DY703"/>
    <mergeCell ref="DJ708:DQ708"/>
    <mergeCell ref="DR708:DY708"/>
    <mergeCell ref="BR709:BY709"/>
    <mergeCell ref="BR708:BY708"/>
    <mergeCell ref="BZ708:CG708"/>
    <mergeCell ref="CH708:CO708"/>
    <mergeCell ref="CP708:CY708"/>
    <mergeCell ref="CZ708:DI708"/>
    <mergeCell ref="BZ707:CG707"/>
    <mergeCell ref="CH707:CO707"/>
    <mergeCell ref="CP707:CY707"/>
    <mergeCell ref="CZ707:DI707"/>
    <mergeCell ref="DJ707:DQ707"/>
    <mergeCell ref="DR707:DY707"/>
    <mergeCell ref="DJ706:DQ706"/>
    <mergeCell ref="DR706:DY706"/>
    <mergeCell ref="BR707:BY707"/>
    <mergeCell ref="BR706:BY706"/>
    <mergeCell ref="BZ706:CG706"/>
    <mergeCell ref="CH706:CO706"/>
    <mergeCell ref="CP706:CY706"/>
    <mergeCell ref="CZ706:DI706"/>
    <mergeCell ref="BZ711:CG711"/>
    <mergeCell ref="CH711:CO711"/>
    <mergeCell ref="CP711:CY711"/>
    <mergeCell ref="CZ711:DI711"/>
    <mergeCell ref="DJ711:DQ711"/>
    <mergeCell ref="DR711:DY711"/>
    <mergeCell ref="DJ710:DQ710"/>
    <mergeCell ref="DR710:DY710"/>
    <mergeCell ref="BR711:BY711"/>
    <mergeCell ref="BR710:BY710"/>
    <mergeCell ref="BZ710:CG710"/>
    <mergeCell ref="CH710:CO710"/>
    <mergeCell ref="CP710:CY710"/>
    <mergeCell ref="CZ710:DI710"/>
    <mergeCell ref="BZ709:CG709"/>
    <mergeCell ref="CH709:CO709"/>
    <mergeCell ref="CP709:CY709"/>
    <mergeCell ref="CZ709:DI709"/>
    <mergeCell ref="DJ709:DQ709"/>
    <mergeCell ref="DR709:DY709"/>
    <mergeCell ref="N727:W727"/>
    <mergeCell ref="AG727:AP727"/>
    <mergeCell ref="CB727:CK727"/>
    <mergeCell ref="CU727:DD727"/>
    <mergeCell ref="I729:P736"/>
    <mergeCell ref="Q729:AJ730"/>
    <mergeCell ref="AK729:BH730"/>
    <mergeCell ref="BW729:CD736"/>
    <mergeCell ref="CE729:CX730"/>
    <mergeCell ref="CY729:DV730"/>
    <mergeCell ref="BZ712:CG712"/>
    <mergeCell ref="CH712:CO712"/>
    <mergeCell ref="DJ712:DQ712"/>
    <mergeCell ref="DR712:DY712"/>
    <mergeCell ref="BE722:BL723"/>
    <mergeCell ref="DS722:DZ723"/>
    <mergeCell ref="BR712:BY712"/>
    <mergeCell ref="Q735:T735"/>
    <mergeCell ref="U735:AF735"/>
    <mergeCell ref="AL735:AM735"/>
    <mergeCell ref="CE735:CH735"/>
    <mergeCell ref="CI735:CT735"/>
    <mergeCell ref="CZ735:DA735"/>
    <mergeCell ref="Q734:T734"/>
    <mergeCell ref="U734:AF734"/>
    <mergeCell ref="AL734:AM734"/>
    <mergeCell ref="CE734:CH734"/>
    <mergeCell ref="CI734:CT734"/>
    <mergeCell ref="CZ734:DA734"/>
    <mergeCell ref="CK732:CT732"/>
    <mergeCell ref="CZ732:DA732"/>
    <mergeCell ref="Q733:T733"/>
    <mergeCell ref="U733:V733"/>
    <mergeCell ref="W733:X733"/>
    <mergeCell ref="AL733:AM733"/>
    <mergeCell ref="CE733:CH733"/>
    <mergeCell ref="CI733:CJ733"/>
    <mergeCell ref="CK733:CL733"/>
    <mergeCell ref="CZ733:DA733"/>
    <mergeCell ref="Q732:T732"/>
    <mergeCell ref="U732:V732"/>
    <mergeCell ref="W732:AF732"/>
    <mergeCell ref="AL732:AM732"/>
    <mergeCell ref="CE732:CH732"/>
    <mergeCell ref="CI732:CJ732"/>
    <mergeCell ref="CE741:CH741"/>
    <mergeCell ref="CI741:CJ741"/>
    <mergeCell ref="CK741:CT741"/>
    <mergeCell ref="CZ741:DA741"/>
    <mergeCell ref="Q744:T744"/>
    <mergeCell ref="U744:AF744"/>
    <mergeCell ref="CE744:CH744"/>
    <mergeCell ref="CI744:CT744"/>
    <mergeCell ref="CK742:CL742"/>
    <mergeCell ref="CZ742:DA742"/>
    <mergeCell ref="Q743:T743"/>
    <mergeCell ref="U743:AF743"/>
    <mergeCell ref="CE743:CH743"/>
    <mergeCell ref="CI743:CT743"/>
    <mergeCell ref="Q742:T742"/>
    <mergeCell ref="U742:V742"/>
    <mergeCell ref="W742:X742"/>
    <mergeCell ref="AL742:AM742"/>
    <mergeCell ref="CE742:CH742"/>
    <mergeCell ref="CI742:CJ742"/>
    <mergeCell ref="I738:P745"/>
    <mergeCell ref="Q738:AJ739"/>
    <mergeCell ref="AK738:BH739"/>
    <mergeCell ref="BW738:CD745"/>
    <mergeCell ref="CE738:CX739"/>
    <mergeCell ref="CY738:DV739"/>
    <mergeCell ref="Q741:T741"/>
    <mergeCell ref="U741:V741"/>
    <mergeCell ref="W741:AF741"/>
    <mergeCell ref="AL741:AM741"/>
    <mergeCell ref="BY787:DH787"/>
    <mergeCell ref="DI787:DX788"/>
    <mergeCell ref="K788:AB788"/>
    <mergeCell ref="AC788:AT788"/>
    <mergeCell ref="BE780:BL781"/>
    <mergeCell ref="DS780:DZ781"/>
    <mergeCell ref="E790:J790"/>
    <mergeCell ref="K790:AB790"/>
    <mergeCell ref="AC790:AT790"/>
    <mergeCell ref="AU790:BJ790"/>
    <mergeCell ref="BS790:BX790"/>
    <mergeCell ref="BY790:CP790"/>
    <mergeCell ref="CQ790:DH790"/>
    <mergeCell ref="DI790:DX790"/>
    <mergeCell ref="BY788:CP788"/>
    <mergeCell ref="CQ788:DH788"/>
    <mergeCell ref="E789:J789"/>
    <mergeCell ref="K789:AB789"/>
    <mergeCell ref="AC789:AT789"/>
    <mergeCell ref="AU789:BJ789"/>
    <mergeCell ref="BS789:BX789"/>
    <mergeCell ref="BY789:CP789"/>
    <mergeCell ref="CQ789:DH789"/>
    <mergeCell ref="CQ793:DH793"/>
    <mergeCell ref="DI793:DX793"/>
    <mergeCell ref="E824:BJ825"/>
    <mergeCell ref="BS824:DX825"/>
    <mergeCell ref="CP712:CY712"/>
    <mergeCell ref="CZ712:DI712"/>
    <mergeCell ref="E793:J793"/>
    <mergeCell ref="AC793:AT793"/>
    <mergeCell ref="AU793:BJ793"/>
    <mergeCell ref="BS793:BX793"/>
    <mergeCell ref="BY793:CP793"/>
    <mergeCell ref="CQ791:DH791"/>
    <mergeCell ref="DI791:DX791"/>
    <mergeCell ref="E792:J792"/>
    <mergeCell ref="AC792:AT792"/>
    <mergeCell ref="AU792:BJ792"/>
    <mergeCell ref="BS792:BX792"/>
    <mergeCell ref="BY792:CP792"/>
    <mergeCell ref="CQ792:DH792"/>
    <mergeCell ref="DI792:DX792"/>
    <mergeCell ref="E791:J791"/>
    <mergeCell ref="AC791:AT791"/>
    <mergeCell ref="AU791:BJ791"/>
    <mergeCell ref="BS791:BX791"/>
    <mergeCell ref="BY791:CP791"/>
    <mergeCell ref="DI789:DX789"/>
    <mergeCell ref="E784:BJ785"/>
    <mergeCell ref="BS784:DX785"/>
    <mergeCell ref="E787:J788"/>
    <mergeCell ref="K787:AT787"/>
    <mergeCell ref="AU787:BJ788"/>
    <mergeCell ref="BS787:BX788"/>
    <mergeCell ref="DU359:DW361"/>
    <mergeCell ref="DX359:DZ361"/>
    <mergeCell ref="DJ360:DK360"/>
    <mergeCell ref="DN360:DO360"/>
    <mergeCell ref="DS360:DT360"/>
    <mergeCell ref="DU362:DW364"/>
    <mergeCell ref="DX362:DZ364"/>
    <mergeCell ref="DJ363:DK363"/>
    <mergeCell ref="DN363:DO363"/>
    <mergeCell ref="DS363:DT363"/>
    <mergeCell ref="DU379:DW381"/>
    <mergeCell ref="DX379:DZ381"/>
    <mergeCell ref="DJ380:DK380"/>
    <mergeCell ref="DN380:DO380"/>
    <mergeCell ref="DS380:DT380"/>
    <mergeCell ref="BS54:CT54"/>
    <mergeCell ref="DA54:EB54"/>
    <mergeCell ref="DX376:DZ378"/>
    <mergeCell ref="DJ377:DK377"/>
    <mergeCell ref="DN377:DO377"/>
    <mergeCell ref="DS377:DT377"/>
    <mergeCell ref="BS379:CH381"/>
    <mergeCell ref="CI379:CX381"/>
    <mergeCell ref="CY379:DF381"/>
    <mergeCell ref="DG379:DH381"/>
    <mergeCell ref="BS373:CH375"/>
    <mergeCell ref="CI373:CX375"/>
    <mergeCell ref="CY373:DF375"/>
    <mergeCell ref="DG373:DH375"/>
    <mergeCell ref="CR244:DF244"/>
    <mergeCell ref="DH244:DX244"/>
    <mergeCell ref="BR233:CF233"/>
    <mergeCell ref="DU382:DW384"/>
    <mergeCell ref="DX382:DZ384"/>
    <mergeCell ref="DJ383:DK383"/>
    <mergeCell ref="DN383:DO383"/>
    <mergeCell ref="DS383:DT383"/>
    <mergeCell ref="DU385:DW387"/>
    <mergeCell ref="DX385:DZ387"/>
    <mergeCell ref="DJ386:DK386"/>
    <mergeCell ref="DN386:DO386"/>
    <mergeCell ref="DS386:DT386"/>
    <mergeCell ref="BS345:DZ347"/>
    <mergeCell ref="BQ424:DZ425"/>
    <mergeCell ref="DU365:DW367"/>
    <mergeCell ref="DX365:DZ367"/>
    <mergeCell ref="DJ366:DK366"/>
    <mergeCell ref="DN366:DO366"/>
    <mergeCell ref="DS366:DT366"/>
    <mergeCell ref="DI371:DZ371"/>
    <mergeCell ref="DI372:DL372"/>
    <mergeCell ref="DM372:DP372"/>
    <mergeCell ref="DQ372:DZ372"/>
    <mergeCell ref="DU373:DW375"/>
    <mergeCell ref="DX373:DZ375"/>
    <mergeCell ref="DJ374:DK374"/>
    <mergeCell ref="DN374:DO374"/>
    <mergeCell ref="DS374:DT374"/>
    <mergeCell ref="DU376:DW378"/>
    <mergeCell ref="DU356:DW358"/>
    <mergeCell ref="DX356:DZ358"/>
    <mergeCell ref="DJ357:DK357"/>
    <mergeCell ref="DN357:DO357"/>
    <mergeCell ref="DS357:DT357"/>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13" manualBreakCount="13">
    <brk id="45" max="16383" man="1"/>
    <brk id="98" max="16383" man="1"/>
    <brk id="147" max="16383" man="1"/>
    <brk id="213" max="16383" man="1"/>
    <brk id="282" max="16383" man="1"/>
    <brk id="341" max="16383" man="1"/>
    <brk id="416" max="16383" man="1"/>
    <brk id="474" max="16383" man="1"/>
    <brk id="553" max="16383" man="1"/>
    <brk id="616" max="16383" man="1"/>
    <brk id="674" max="16383" man="1"/>
    <brk id="720" max="16383" man="1"/>
    <brk id="778"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01442 富岡 慧</cp:lastModifiedBy>
  <cp:lastPrinted>2020-03-09T00:29:16Z</cp:lastPrinted>
  <dcterms:created xsi:type="dcterms:W3CDTF">2018-11-26T07:26:17Z</dcterms:created>
  <dcterms:modified xsi:type="dcterms:W3CDTF">2023-06-28T06:54:31Z</dcterms:modified>
</cp:coreProperties>
</file>