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numfil\2025\2025shimin\住民基本台帳\人口\1あじさい系パソコンへ移行（不要データは削除すること）\12月実施分\"/>
    </mc:Choice>
  </mc:AlternateContent>
  <xr:revisionPtr revIDLastSave="0" documentId="13_ncr:1_{A003A29E-7569-4406-8AAF-18DAF85C8C51}" xr6:coauthVersionLast="47" xr6:coauthVersionMax="47" xr10:uidLastSave="{00000000-0000-0000-0000-000000000000}"/>
  <bookViews>
    <workbookView xWindow="2160" yWindow="2160" windowWidth="17280" windowHeight="8880" tabRatio="578" firstSheet="5" activeTab="8" xr2:uid="{00000000-000D-0000-FFFF-FFFF00000000}"/>
  </bookViews>
  <sheets>
    <sheet name="4_1" sheetId="118" r:id="rId1"/>
    <sheet name="5_1" sheetId="119" r:id="rId2"/>
    <sheet name="6_1" sheetId="120" r:id="rId3"/>
    <sheet name="7_1" sheetId="121" r:id="rId4"/>
    <sheet name="8_1" sheetId="122" r:id="rId5"/>
    <sheet name="9_1" sheetId="123" r:id="rId6"/>
    <sheet name="10_1" sheetId="124" r:id="rId7"/>
    <sheet name="11_1" sheetId="125" r:id="rId8"/>
    <sheet name="12_1" sheetId="126" r:id="rId9"/>
  </sheets>
  <definedNames>
    <definedName name="_xlnm.Print_Area" localSheetId="6">'10_1'!$A$1:$V$45</definedName>
    <definedName name="_xlnm.Print_Area" localSheetId="7">'11_1'!$A$1:$V$46</definedName>
    <definedName name="_xlnm.Print_Area" localSheetId="8">'12_1'!$A$1:$V$46</definedName>
    <definedName name="_xlnm.Print_Area" localSheetId="0">'4_1'!$A$1:$V$46</definedName>
    <definedName name="_xlnm.Print_Area" localSheetId="1">'5_1'!$A$1:$V$47</definedName>
    <definedName name="_xlnm.Print_Area" localSheetId="2">'6_1'!$A$1:$V$46</definedName>
    <definedName name="_xlnm.Print_Area" localSheetId="3">'7_1'!$A$1:$V$45</definedName>
    <definedName name="_xlnm.Print_Area" localSheetId="4">'8_1'!$A$1:$V$45</definedName>
    <definedName name="_xlnm.Print_Area" localSheetId="5">'9_1'!$A$1:$V$46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26" l="1"/>
  <c r="Q45" i="126" l="1"/>
  <c r="P45" i="126"/>
  <c r="O45" i="126"/>
  <c r="N45" i="126"/>
  <c r="M45" i="126"/>
  <c r="L45" i="126"/>
  <c r="K45" i="126"/>
  <c r="J45" i="126"/>
  <c r="I45" i="126"/>
  <c r="H45" i="126"/>
  <c r="G45" i="126"/>
  <c r="F45" i="126"/>
  <c r="E45" i="126"/>
  <c r="D45" i="126"/>
  <c r="C45" i="126"/>
  <c r="B45" i="126"/>
  <c r="S44" i="126"/>
  <c r="R44" i="126"/>
  <c r="S43" i="126"/>
  <c r="R43" i="126"/>
  <c r="T43" i="126" s="1"/>
  <c r="S42" i="126"/>
  <c r="R42" i="126"/>
  <c r="T42" i="126" s="1"/>
  <c r="S41" i="126"/>
  <c r="R41" i="126"/>
  <c r="T41" i="126" s="1"/>
  <c r="S40" i="126"/>
  <c r="R40" i="126"/>
  <c r="T40" i="126" s="1"/>
  <c r="S39" i="126"/>
  <c r="R39" i="126"/>
  <c r="T39" i="126" s="1"/>
  <c r="S38" i="126"/>
  <c r="R38" i="126"/>
  <c r="S37" i="126"/>
  <c r="R37" i="126"/>
  <c r="T37" i="126" s="1"/>
  <c r="S36" i="126"/>
  <c r="R36" i="126"/>
  <c r="T36" i="126" s="1"/>
  <c r="S35" i="126"/>
  <c r="R35" i="126"/>
  <c r="T35" i="126" s="1"/>
  <c r="S34" i="126"/>
  <c r="R34" i="126"/>
  <c r="T34" i="126" s="1"/>
  <c r="S33" i="126"/>
  <c r="R33" i="126"/>
  <c r="T33" i="126" s="1"/>
  <c r="S32" i="126"/>
  <c r="R32" i="126"/>
  <c r="S31" i="126"/>
  <c r="R31" i="126"/>
  <c r="T31" i="126" s="1"/>
  <c r="S30" i="126"/>
  <c r="R30" i="126"/>
  <c r="S29" i="126"/>
  <c r="R29" i="126"/>
  <c r="T29" i="126" s="1"/>
  <c r="S28" i="126"/>
  <c r="R28" i="126"/>
  <c r="T28" i="126" s="1"/>
  <c r="S27" i="126"/>
  <c r="R27" i="126"/>
  <c r="T27" i="126" s="1"/>
  <c r="S26" i="126"/>
  <c r="R26" i="126"/>
  <c r="S25" i="126"/>
  <c r="R25" i="126"/>
  <c r="T25" i="126" s="1"/>
  <c r="S24" i="126"/>
  <c r="R24" i="126"/>
  <c r="T24" i="126" s="1"/>
  <c r="S23" i="126"/>
  <c r="R23" i="126"/>
  <c r="T23" i="126" s="1"/>
  <c r="S22" i="126"/>
  <c r="R22" i="126"/>
  <c r="T22" i="126" s="1"/>
  <c r="S21" i="126"/>
  <c r="R21" i="126"/>
  <c r="T21" i="126" s="1"/>
  <c r="S20" i="126"/>
  <c r="R20" i="126"/>
  <c r="S19" i="126"/>
  <c r="R19" i="126"/>
  <c r="T19" i="126" s="1"/>
  <c r="S18" i="126"/>
  <c r="R18" i="126"/>
  <c r="T18" i="126" s="1"/>
  <c r="S17" i="126"/>
  <c r="R17" i="126"/>
  <c r="T17" i="126" s="1"/>
  <c r="S16" i="126"/>
  <c r="R16" i="126"/>
  <c r="T16" i="126" s="1"/>
  <c r="S15" i="126"/>
  <c r="R15" i="126"/>
  <c r="T15" i="126" s="1"/>
  <c r="S14" i="126"/>
  <c r="R14" i="126"/>
  <c r="S13" i="126"/>
  <c r="R13" i="126"/>
  <c r="T13" i="126" s="1"/>
  <c r="S12" i="126"/>
  <c r="R12" i="126"/>
  <c r="T12" i="126" s="1"/>
  <c r="S11" i="126"/>
  <c r="R11" i="126"/>
  <c r="T11" i="126" s="1"/>
  <c r="S10" i="126"/>
  <c r="R10" i="126"/>
  <c r="T10" i="126" s="1"/>
  <c r="S9" i="126"/>
  <c r="R9" i="126"/>
  <c r="T9" i="126" s="1"/>
  <c r="S8" i="126"/>
  <c r="R8" i="126"/>
  <c r="S7" i="126"/>
  <c r="R7" i="126"/>
  <c r="T7" i="126" s="1"/>
  <c r="S6" i="126"/>
  <c r="R6" i="126"/>
  <c r="T6" i="126" s="1"/>
  <c r="S5" i="126"/>
  <c r="R5" i="126"/>
  <c r="T5" i="126" s="1"/>
  <c r="S6" i="125"/>
  <c r="S7" i="125"/>
  <c r="S8" i="125"/>
  <c r="S9" i="125"/>
  <c r="S10" i="125"/>
  <c r="S11" i="125"/>
  <c r="S12" i="125"/>
  <c r="S13" i="125"/>
  <c r="S14" i="125"/>
  <c r="S15" i="125"/>
  <c r="S16" i="125"/>
  <c r="T16" i="125" s="1"/>
  <c r="S17" i="125"/>
  <c r="T17" i="125" s="1"/>
  <c r="S18" i="125"/>
  <c r="S19" i="125"/>
  <c r="S20" i="125"/>
  <c r="S21" i="125"/>
  <c r="S22" i="125"/>
  <c r="S23" i="125"/>
  <c r="S24" i="125"/>
  <c r="S25" i="125"/>
  <c r="T25" i="125" s="1"/>
  <c r="S26" i="125"/>
  <c r="S27" i="125"/>
  <c r="S28" i="125"/>
  <c r="S29" i="125"/>
  <c r="S30" i="125"/>
  <c r="S31" i="125"/>
  <c r="S32" i="125"/>
  <c r="S33" i="125"/>
  <c r="S34" i="125"/>
  <c r="S35" i="125"/>
  <c r="T35" i="125" s="1"/>
  <c r="S36" i="125"/>
  <c r="T36" i="125" s="1"/>
  <c r="S37" i="125"/>
  <c r="T37" i="125" s="1"/>
  <c r="S38" i="125"/>
  <c r="S39" i="125"/>
  <c r="T39" i="125" s="1"/>
  <c r="S40" i="125"/>
  <c r="S41" i="125"/>
  <c r="S42" i="125"/>
  <c r="S43" i="125"/>
  <c r="S44" i="125"/>
  <c r="R6" i="125"/>
  <c r="R7" i="125"/>
  <c r="T7" i="125" s="1"/>
  <c r="R8" i="125"/>
  <c r="T8" i="125" s="1"/>
  <c r="R9" i="125"/>
  <c r="T9" i="125" s="1"/>
  <c r="R10" i="125"/>
  <c r="R11" i="125"/>
  <c r="R12" i="125"/>
  <c r="T12" i="125" s="1"/>
  <c r="R13" i="125"/>
  <c r="T13" i="125" s="1"/>
  <c r="R14" i="125"/>
  <c r="R15" i="125"/>
  <c r="R16" i="125"/>
  <c r="R17" i="125"/>
  <c r="R18" i="125"/>
  <c r="R19" i="125"/>
  <c r="T19" i="125" s="1"/>
  <c r="R20" i="125"/>
  <c r="T20" i="125" s="1"/>
  <c r="R21" i="125"/>
  <c r="T21" i="125" s="1"/>
  <c r="R22" i="125"/>
  <c r="R23" i="125"/>
  <c r="R24" i="125"/>
  <c r="R25" i="125"/>
  <c r="R26" i="125"/>
  <c r="R27" i="125"/>
  <c r="R28" i="125"/>
  <c r="R29" i="125"/>
  <c r="R30" i="125"/>
  <c r="R31" i="125"/>
  <c r="R32" i="125"/>
  <c r="R33" i="125"/>
  <c r="T33" i="125" s="1"/>
  <c r="R34" i="125"/>
  <c r="R35" i="125"/>
  <c r="R36" i="125"/>
  <c r="R37" i="125"/>
  <c r="R38" i="125"/>
  <c r="R39" i="125"/>
  <c r="R40" i="125"/>
  <c r="R41" i="125"/>
  <c r="R42" i="125"/>
  <c r="R43" i="125"/>
  <c r="T43" i="125" s="1"/>
  <c r="R44" i="125"/>
  <c r="T44" i="125" s="1"/>
  <c r="T11" i="125"/>
  <c r="T23" i="125"/>
  <c r="T24" i="125"/>
  <c r="T31" i="125"/>
  <c r="T32" i="125"/>
  <c r="Q45" i="125"/>
  <c r="P45" i="125"/>
  <c r="O45" i="125"/>
  <c r="N45" i="125"/>
  <c r="M45" i="125"/>
  <c r="L45" i="125"/>
  <c r="K45" i="125"/>
  <c r="J45" i="125"/>
  <c r="I45" i="125"/>
  <c r="H45" i="125"/>
  <c r="G45" i="125"/>
  <c r="F45" i="125"/>
  <c r="E45" i="125"/>
  <c r="D45" i="125"/>
  <c r="C45" i="125"/>
  <c r="B45" i="125"/>
  <c r="S5" i="125"/>
  <c r="R5" i="125"/>
  <c r="T5" i="125" s="1"/>
  <c r="B44" i="124"/>
  <c r="Q44" i="124"/>
  <c r="P44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C44" i="124"/>
  <c r="S43" i="124"/>
  <c r="R43" i="124"/>
  <c r="S42" i="124"/>
  <c r="R42" i="124"/>
  <c r="T42" i="124" s="1"/>
  <c r="S41" i="124"/>
  <c r="R41" i="124"/>
  <c r="S40" i="124"/>
  <c r="R40" i="124"/>
  <c r="T40" i="124" s="1"/>
  <c r="S39" i="124"/>
  <c r="R39" i="124"/>
  <c r="S38" i="124"/>
  <c r="R38" i="124"/>
  <c r="S37" i="124"/>
  <c r="R37" i="124"/>
  <c r="T37" i="124" s="1"/>
  <c r="S36" i="124"/>
  <c r="R36" i="124"/>
  <c r="S35" i="124"/>
  <c r="R35" i="124"/>
  <c r="S34" i="124"/>
  <c r="R34" i="124"/>
  <c r="T34" i="124" s="1"/>
  <c r="S33" i="124"/>
  <c r="R33" i="124"/>
  <c r="S32" i="124"/>
  <c r="R32" i="124"/>
  <c r="T32" i="124" s="1"/>
  <c r="S31" i="124"/>
  <c r="R31" i="124"/>
  <c r="S30" i="124"/>
  <c r="R30" i="124"/>
  <c r="S29" i="124"/>
  <c r="R29" i="124"/>
  <c r="T29" i="124" s="1"/>
  <c r="S28" i="124"/>
  <c r="R28" i="124"/>
  <c r="T28" i="124" s="1"/>
  <c r="S27" i="124"/>
  <c r="R27" i="124"/>
  <c r="S26" i="124"/>
  <c r="R26" i="124"/>
  <c r="T26" i="124" s="1"/>
  <c r="S25" i="124"/>
  <c r="R25" i="124"/>
  <c r="T25" i="124" s="1"/>
  <c r="S24" i="124"/>
  <c r="R24" i="124"/>
  <c r="T24" i="124" s="1"/>
  <c r="S23" i="124"/>
  <c r="R23" i="124"/>
  <c r="S22" i="124"/>
  <c r="R22" i="124"/>
  <c r="T22" i="124" s="1"/>
  <c r="S21" i="124"/>
  <c r="R21" i="124"/>
  <c r="S20" i="124"/>
  <c r="R20" i="124"/>
  <c r="S19" i="124"/>
  <c r="R19" i="124"/>
  <c r="S18" i="124"/>
  <c r="R18" i="124"/>
  <c r="T18" i="124" s="1"/>
  <c r="S17" i="124"/>
  <c r="R17" i="124"/>
  <c r="T17" i="124" s="1"/>
  <c r="S16" i="124"/>
  <c r="R16" i="124"/>
  <c r="T16" i="124" s="1"/>
  <c r="S15" i="124"/>
  <c r="R15" i="124"/>
  <c r="S14" i="124"/>
  <c r="R14" i="124"/>
  <c r="S13" i="124"/>
  <c r="R13" i="124"/>
  <c r="T13" i="124" s="1"/>
  <c r="S12" i="124"/>
  <c r="R12" i="124"/>
  <c r="T12" i="124" s="1"/>
  <c r="S11" i="124"/>
  <c r="R11" i="124"/>
  <c r="S10" i="124"/>
  <c r="R10" i="124"/>
  <c r="T10" i="124" s="1"/>
  <c r="S9" i="124"/>
  <c r="R9" i="124"/>
  <c r="S8" i="124"/>
  <c r="R8" i="124"/>
  <c r="T8" i="124" s="1"/>
  <c r="S7" i="124"/>
  <c r="R7" i="124"/>
  <c r="S6" i="124"/>
  <c r="R6" i="124"/>
  <c r="T6" i="124" s="1"/>
  <c r="S5" i="124"/>
  <c r="R5" i="124"/>
  <c r="T43" i="123"/>
  <c r="T44" i="123"/>
  <c r="R44" i="123"/>
  <c r="S44" i="123"/>
  <c r="S43" i="123"/>
  <c r="C45" i="123"/>
  <c r="D45" i="123"/>
  <c r="E45" i="123"/>
  <c r="F45" i="123"/>
  <c r="G45" i="123"/>
  <c r="H45" i="123"/>
  <c r="I45" i="123"/>
  <c r="J45" i="123"/>
  <c r="K45" i="123"/>
  <c r="L45" i="123"/>
  <c r="M45" i="123"/>
  <c r="N45" i="123"/>
  <c r="O45" i="123"/>
  <c r="P45" i="123"/>
  <c r="Q45" i="123"/>
  <c r="B45" i="123"/>
  <c r="R43" i="123"/>
  <c r="S42" i="123"/>
  <c r="R42" i="123"/>
  <c r="T42" i="123" s="1"/>
  <c r="S41" i="123"/>
  <c r="R41" i="123"/>
  <c r="T41" i="123" s="1"/>
  <c r="S40" i="123"/>
  <c r="R40" i="123"/>
  <c r="T40" i="123" s="1"/>
  <c r="S39" i="123"/>
  <c r="R39" i="123"/>
  <c r="S38" i="123"/>
  <c r="R38" i="123"/>
  <c r="S37" i="123"/>
  <c r="R37" i="123"/>
  <c r="S36" i="123"/>
  <c r="R36" i="123"/>
  <c r="T36" i="123" s="1"/>
  <c r="S35" i="123"/>
  <c r="R35" i="123"/>
  <c r="S34" i="123"/>
  <c r="R34" i="123"/>
  <c r="S33" i="123"/>
  <c r="R33" i="123"/>
  <c r="S32" i="123"/>
  <c r="R32" i="123"/>
  <c r="S31" i="123"/>
  <c r="R31" i="123"/>
  <c r="S30" i="123"/>
  <c r="R30" i="123"/>
  <c r="T30" i="123" s="1"/>
  <c r="S29" i="123"/>
  <c r="R29" i="123"/>
  <c r="S28" i="123"/>
  <c r="R28" i="123"/>
  <c r="S27" i="123"/>
  <c r="R27" i="123"/>
  <c r="S26" i="123"/>
  <c r="R26" i="123"/>
  <c r="S25" i="123"/>
  <c r="R25" i="123"/>
  <c r="S24" i="123"/>
  <c r="R24" i="123"/>
  <c r="T24" i="123" s="1"/>
  <c r="S23" i="123"/>
  <c r="R23" i="123"/>
  <c r="S22" i="123"/>
  <c r="R22" i="123"/>
  <c r="S21" i="123"/>
  <c r="R21" i="123"/>
  <c r="S20" i="123"/>
  <c r="R20" i="123"/>
  <c r="S19" i="123"/>
  <c r="R19" i="123"/>
  <c r="S18" i="123"/>
  <c r="R18" i="123"/>
  <c r="S17" i="123"/>
  <c r="R17" i="123"/>
  <c r="S16" i="123"/>
  <c r="R16" i="123"/>
  <c r="S15" i="123"/>
  <c r="R15" i="123"/>
  <c r="S14" i="123"/>
  <c r="R14" i="123"/>
  <c r="S13" i="123"/>
  <c r="R13" i="123"/>
  <c r="S12" i="123"/>
  <c r="R12" i="123"/>
  <c r="T12" i="123" s="1"/>
  <c r="S11" i="123"/>
  <c r="R11" i="123"/>
  <c r="S10" i="123"/>
  <c r="R10" i="123"/>
  <c r="S9" i="123"/>
  <c r="R9" i="123"/>
  <c r="S8" i="123"/>
  <c r="R8" i="123"/>
  <c r="S7" i="123"/>
  <c r="R7" i="123"/>
  <c r="S6" i="123"/>
  <c r="R6" i="123"/>
  <c r="T6" i="123" s="1"/>
  <c r="S5" i="123"/>
  <c r="R5" i="123"/>
  <c r="Q44" i="122"/>
  <c r="P44" i="122"/>
  <c r="O44" i="122"/>
  <c r="N44" i="122"/>
  <c r="M44" i="122"/>
  <c r="L44" i="122"/>
  <c r="K44" i="122"/>
  <c r="J44" i="122"/>
  <c r="I44" i="122"/>
  <c r="H44" i="122"/>
  <c r="G44" i="122"/>
  <c r="F44" i="122"/>
  <c r="E44" i="122"/>
  <c r="D44" i="122"/>
  <c r="C44" i="122"/>
  <c r="B44" i="122"/>
  <c r="S43" i="122"/>
  <c r="R43" i="122"/>
  <c r="T43" i="122" s="1"/>
  <c r="S42" i="122"/>
  <c r="R42" i="122"/>
  <c r="T42" i="122" s="1"/>
  <c r="S41" i="122"/>
  <c r="R41" i="122"/>
  <c r="T41" i="122" s="1"/>
  <c r="S40" i="122"/>
  <c r="R40" i="122"/>
  <c r="T40" i="122" s="1"/>
  <c r="S39" i="122"/>
  <c r="R39" i="122"/>
  <c r="S38" i="122"/>
  <c r="R38" i="122"/>
  <c r="T38" i="122" s="1"/>
  <c r="S37" i="122"/>
  <c r="R37" i="122"/>
  <c r="T37" i="122" s="1"/>
  <c r="S36" i="122"/>
  <c r="R36" i="122"/>
  <c r="T36" i="122" s="1"/>
  <c r="S35" i="122"/>
  <c r="R35" i="122"/>
  <c r="T35" i="122" s="1"/>
  <c r="S34" i="122"/>
  <c r="R34" i="122"/>
  <c r="T34" i="122" s="1"/>
  <c r="S33" i="122"/>
  <c r="R33" i="122"/>
  <c r="S32" i="122"/>
  <c r="R32" i="122"/>
  <c r="T32" i="122" s="1"/>
  <c r="S31" i="122"/>
  <c r="R31" i="122"/>
  <c r="T31" i="122" s="1"/>
  <c r="S30" i="122"/>
  <c r="R30" i="122"/>
  <c r="T30" i="122" s="1"/>
  <c r="S29" i="122"/>
  <c r="R29" i="122"/>
  <c r="T29" i="122" s="1"/>
  <c r="S28" i="122"/>
  <c r="R28" i="122"/>
  <c r="T28" i="122" s="1"/>
  <c r="S27" i="122"/>
  <c r="R27" i="122"/>
  <c r="S26" i="122"/>
  <c r="R26" i="122"/>
  <c r="T26" i="122" s="1"/>
  <c r="S25" i="122"/>
  <c r="R25" i="122"/>
  <c r="T25" i="122" s="1"/>
  <c r="S24" i="122"/>
  <c r="R24" i="122"/>
  <c r="T24" i="122" s="1"/>
  <c r="S23" i="122"/>
  <c r="R23" i="122"/>
  <c r="T23" i="122" s="1"/>
  <c r="S22" i="122"/>
  <c r="R22" i="122"/>
  <c r="T22" i="122" s="1"/>
  <c r="S21" i="122"/>
  <c r="R21" i="122"/>
  <c r="S20" i="122"/>
  <c r="R20" i="122"/>
  <c r="T20" i="122" s="1"/>
  <c r="S19" i="122"/>
  <c r="R19" i="122"/>
  <c r="T19" i="122" s="1"/>
  <c r="S18" i="122"/>
  <c r="R18" i="122"/>
  <c r="T18" i="122" s="1"/>
  <c r="S17" i="122"/>
  <c r="R17" i="122"/>
  <c r="T17" i="122" s="1"/>
  <c r="S16" i="122"/>
  <c r="R16" i="122"/>
  <c r="T16" i="122" s="1"/>
  <c r="S15" i="122"/>
  <c r="R15" i="122"/>
  <c r="S14" i="122"/>
  <c r="R14" i="122"/>
  <c r="T14" i="122" s="1"/>
  <c r="S13" i="122"/>
  <c r="R13" i="122"/>
  <c r="T13" i="122" s="1"/>
  <c r="S12" i="122"/>
  <c r="R12" i="122"/>
  <c r="T12" i="122" s="1"/>
  <c r="S11" i="122"/>
  <c r="R11" i="122"/>
  <c r="T11" i="122" s="1"/>
  <c r="S10" i="122"/>
  <c r="R10" i="122"/>
  <c r="T10" i="122" s="1"/>
  <c r="S9" i="122"/>
  <c r="R9" i="122"/>
  <c r="S8" i="122"/>
  <c r="R8" i="122"/>
  <c r="T8" i="122" s="1"/>
  <c r="S7" i="122"/>
  <c r="R7" i="122"/>
  <c r="T7" i="122" s="1"/>
  <c r="S6" i="122"/>
  <c r="R6" i="122"/>
  <c r="S5" i="122"/>
  <c r="R5" i="122"/>
  <c r="T5" i="122" s="1"/>
  <c r="T30" i="126" l="1"/>
  <c r="S45" i="126"/>
  <c r="T8" i="126"/>
  <c r="T14" i="126"/>
  <c r="T20" i="126"/>
  <c r="T26" i="126"/>
  <c r="T32" i="126"/>
  <c r="T38" i="126"/>
  <c r="T44" i="126"/>
  <c r="R45" i="126"/>
  <c r="R45" i="125"/>
  <c r="T45" i="125" s="1"/>
  <c r="T41" i="125"/>
  <c r="T29" i="125"/>
  <c r="T40" i="125"/>
  <c r="T28" i="125"/>
  <c r="T27" i="125"/>
  <c r="T15" i="125"/>
  <c r="T6" i="125"/>
  <c r="T10" i="125"/>
  <c r="T14" i="125"/>
  <c r="T18" i="125"/>
  <c r="T22" i="125"/>
  <c r="T26" i="125"/>
  <c r="T30" i="125"/>
  <c r="T34" i="125"/>
  <c r="T38" i="125"/>
  <c r="T42" i="125"/>
  <c r="S45" i="125"/>
  <c r="T19" i="124"/>
  <c r="T38" i="124"/>
  <c r="T35" i="124"/>
  <c r="T14" i="124"/>
  <c r="T30" i="124"/>
  <c r="T9" i="124"/>
  <c r="T21" i="124"/>
  <c r="T33" i="124"/>
  <c r="T15" i="124"/>
  <c r="T43" i="124"/>
  <c r="T39" i="124"/>
  <c r="T31" i="124"/>
  <c r="T41" i="124"/>
  <c r="R44" i="124"/>
  <c r="S44" i="124"/>
  <c r="T11" i="124"/>
  <c r="T27" i="124"/>
  <c r="T7" i="124"/>
  <c r="T23" i="124"/>
  <c r="T20" i="124"/>
  <c r="T36" i="124"/>
  <c r="T5" i="124"/>
  <c r="T28" i="123"/>
  <c r="T8" i="123"/>
  <c r="T14" i="123"/>
  <c r="T20" i="123"/>
  <c r="T26" i="123"/>
  <c r="T32" i="123"/>
  <c r="T38" i="123"/>
  <c r="T9" i="123"/>
  <c r="T15" i="123"/>
  <c r="T21" i="123"/>
  <c r="T27" i="123"/>
  <c r="T33" i="123"/>
  <c r="T39" i="123"/>
  <c r="S45" i="123"/>
  <c r="T7" i="123"/>
  <c r="T13" i="123"/>
  <c r="T19" i="123"/>
  <c r="T25" i="123"/>
  <c r="T31" i="123"/>
  <c r="T37" i="123"/>
  <c r="T11" i="123"/>
  <c r="T17" i="123"/>
  <c r="T23" i="123"/>
  <c r="T29" i="123"/>
  <c r="T35" i="123"/>
  <c r="R45" i="123"/>
  <c r="T45" i="123" s="1"/>
  <c r="T10" i="123"/>
  <c r="T16" i="123"/>
  <c r="T22" i="123"/>
  <c r="T18" i="123"/>
  <c r="T34" i="123"/>
  <c r="T5" i="123"/>
  <c r="S44" i="122"/>
  <c r="T9" i="122"/>
  <c r="T15" i="122"/>
  <c r="T21" i="122"/>
  <c r="T27" i="122"/>
  <c r="T33" i="122"/>
  <c r="T39" i="122"/>
  <c r="R44" i="122"/>
  <c r="T44" i="122" s="1"/>
  <c r="T6" i="122"/>
  <c r="T47" i="122" s="1"/>
  <c r="Q44" i="121"/>
  <c r="P44" i="121"/>
  <c r="O44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S43" i="121"/>
  <c r="R43" i="121"/>
  <c r="S42" i="121"/>
  <c r="R42" i="121"/>
  <c r="T42" i="121" s="1"/>
  <c r="S41" i="121"/>
  <c r="R41" i="121"/>
  <c r="S40" i="121"/>
  <c r="R40" i="121"/>
  <c r="S39" i="121"/>
  <c r="R39" i="121"/>
  <c r="S38" i="121"/>
  <c r="R38" i="121"/>
  <c r="S37" i="121"/>
  <c r="R37" i="121"/>
  <c r="T37" i="121" s="1"/>
  <c r="S36" i="121"/>
  <c r="R36" i="121"/>
  <c r="S35" i="121"/>
  <c r="R35" i="121"/>
  <c r="T35" i="121" s="1"/>
  <c r="S34" i="121"/>
  <c r="R34" i="121"/>
  <c r="S33" i="121"/>
  <c r="R33" i="121"/>
  <c r="S32" i="121"/>
  <c r="R32" i="121"/>
  <c r="S31" i="121"/>
  <c r="R31" i="121"/>
  <c r="S30" i="121"/>
  <c r="R30" i="121"/>
  <c r="T30" i="121" s="1"/>
  <c r="S29" i="121"/>
  <c r="R29" i="121"/>
  <c r="S28" i="121"/>
  <c r="R28" i="121"/>
  <c r="T28" i="121" s="1"/>
  <c r="S27" i="121"/>
  <c r="R27" i="121"/>
  <c r="S26" i="121"/>
  <c r="R26" i="121"/>
  <c r="S25" i="121"/>
  <c r="R25" i="121"/>
  <c r="T25" i="121" s="1"/>
  <c r="S24" i="121"/>
  <c r="R24" i="121"/>
  <c r="T24" i="121" s="1"/>
  <c r="S23" i="121"/>
  <c r="R23" i="121"/>
  <c r="T23" i="121" s="1"/>
  <c r="S22" i="121"/>
  <c r="R22" i="121"/>
  <c r="T22" i="121" s="1"/>
  <c r="S21" i="121"/>
  <c r="R21" i="121"/>
  <c r="S20" i="121"/>
  <c r="R20" i="121"/>
  <c r="S19" i="121"/>
  <c r="R19" i="121"/>
  <c r="T19" i="121" s="1"/>
  <c r="S18" i="121"/>
  <c r="R18" i="121"/>
  <c r="T18" i="121" s="1"/>
  <c r="S17" i="121"/>
  <c r="R17" i="121"/>
  <c r="T17" i="121" s="1"/>
  <c r="S16" i="121"/>
  <c r="R16" i="121"/>
  <c r="T16" i="121" s="1"/>
  <c r="S15" i="121"/>
  <c r="R15" i="121"/>
  <c r="S14" i="121"/>
  <c r="R14" i="121"/>
  <c r="S13" i="121"/>
  <c r="R13" i="121"/>
  <c r="S12" i="121"/>
  <c r="R12" i="121"/>
  <c r="T12" i="121" s="1"/>
  <c r="S11" i="121"/>
  <c r="R11" i="121"/>
  <c r="T11" i="121" s="1"/>
  <c r="S10" i="121"/>
  <c r="R10" i="121"/>
  <c r="T10" i="121" s="1"/>
  <c r="S9" i="121"/>
  <c r="R9" i="121"/>
  <c r="S8" i="121"/>
  <c r="R8" i="121"/>
  <c r="S7" i="121"/>
  <c r="R7" i="121"/>
  <c r="T7" i="121" s="1"/>
  <c r="S6" i="121"/>
  <c r="R6" i="121"/>
  <c r="T6" i="121" s="1"/>
  <c r="S5" i="121"/>
  <c r="R5" i="121"/>
  <c r="T5" i="121" s="1"/>
  <c r="T48" i="126" l="1"/>
  <c r="T45" i="126"/>
  <c r="T48" i="125"/>
  <c r="T44" i="124"/>
  <c r="T47" i="124"/>
  <c r="T48" i="123"/>
  <c r="T43" i="121"/>
  <c r="T41" i="121"/>
  <c r="T8" i="121"/>
  <c r="T26" i="121"/>
  <c r="T32" i="121"/>
  <c r="T38" i="121"/>
  <c r="T15" i="121"/>
  <c r="T31" i="121"/>
  <c r="T9" i="121"/>
  <c r="T21" i="121"/>
  <c r="T27" i="121"/>
  <c r="T33" i="121"/>
  <c r="T47" i="121" s="1"/>
  <c r="T39" i="121"/>
  <c r="T34" i="121"/>
  <c r="T40" i="121"/>
  <c r="T13" i="121"/>
  <c r="T29" i="121"/>
  <c r="S44" i="121"/>
  <c r="T14" i="121"/>
  <c r="T20" i="121"/>
  <c r="T36" i="121"/>
  <c r="R44" i="121"/>
  <c r="T44" i="121" s="1"/>
  <c r="R44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D45" i="120"/>
  <c r="C45" i="120"/>
  <c r="B45" i="120"/>
  <c r="S44" i="120"/>
  <c r="S43" i="120"/>
  <c r="R43" i="120"/>
  <c r="T43" i="120" s="1"/>
  <c r="S42" i="120"/>
  <c r="R42" i="120"/>
  <c r="T42" i="120" s="1"/>
  <c r="S41" i="120"/>
  <c r="R41" i="120"/>
  <c r="S40" i="120"/>
  <c r="R40" i="120"/>
  <c r="S39" i="120"/>
  <c r="R39" i="120"/>
  <c r="T39" i="120" s="1"/>
  <c r="S38" i="120"/>
  <c r="R38" i="120"/>
  <c r="S37" i="120"/>
  <c r="R37" i="120"/>
  <c r="T37" i="120" s="1"/>
  <c r="S36" i="120"/>
  <c r="R36" i="120"/>
  <c r="S35" i="120"/>
  <c r="R35" i="120"/>
  <c r="T35" i="120" s="1"/>
  <c r="S34" i="120"/>
  <c r="R34" i="120"/>
  <c r="S33" i="120"/>
  <c r="R33" i="120"/>
  <c r="S32" i="120"/>
  <c r="R32" i="120"/>
  <c r="S31" i="120"/>
  <c r="R31" i="120"/>
  <c r="T31" i="120" s="1"/>
  <c r="S30" i="120"/>
  <c r="R30" i="120"/>
  <c r="T30" i="120" s="1"/>
  <c r="S29" i="120"/>
  <c r="R29" i="120"/>
  <c r="T29" i="120" s="1"/>
  <c r="S28" i="120"/>
  <c r="R28" i="120"/>
  <c r="S27" i="120"/>
  <c r="R27" i="120"/>
  <c r="S26" i="120"/>
  <c r="R26" i="120"/>
  <c r="T26" i="120" s="1"/>
  <c r="S25" i="120"/>
  <c r="R25" i="120"/>
  <c r="S24" i="120"/>
  <c r="R24" i="120"/>
  <c r="S23" i="120"/>
  <c r="R23" i="120"/>
  <c r="T23" i="120" s="1"/>
  <c r="S22" i="120"/>
  <c r="R22" i="120"/>
  <c r="S21" i="120"/>
  <c r="R21" i="120"/>
  <c r="T21" i="120" s="1"/>
  <c r="S20" i="120"/>
  <c r="R20" i="120"/>
  <c r="S19" i="120"/>
  <c r="R19" i="120"/>
  <c r="T19" i="120" s="1"/>
  <c r="S18" i="120"/>
  <c r="R18" i="120"/>
  <c r="S17" i="120"/>
  <c r="R17" i="120"/>
  <c r="T17" i="120" s="1"/>
  <c r="S16" i="120"/>
  <c r="R16" i="120"/>
  <c r="S15" i="120"/>
  <c r="R15" i="120"/>
  <c r="T15" i="120" s="1"/>
  <c r="S14" i="120"/>
  <c r="R14" i="120"/>
  <c r="T14" i="120" s="1"/>
  <c r="S13" i="120"/>
  <c r="R13" i="120"/>
  <c r="T13" i="120" s="1"/>
  <c r="S12" i="120"/>
  <c r="R12" i="120"/>
  <c r="S11" i="120"/>
  <c r="R11" i="120"/>
  <c r="T11" i="120" s="1"/>
  <c r="S10" i="120"/>
  <c r="R10" i="120"/>
  <c r="S9" i="120"/>
  <c r="R9" i="120"/>
  <c r="S8" i="120"/>
  <c r="R8" i="120"/>
  <c r="S7" i="120"/>
  <c r="R7" i="120"/>
  <c r="T7" i="120" s="1"/>
  <c r="S6" i="120"/>
  <c r="R6" i="120"/>
  <c r="T6" i="120" s="1"/>
  <c r="S5" i="120"/>
  <c r="R5" i="120"/>
  <c r="T44" i="119"/>
  <c r="S44" i="119"/>
  <c r="S43" i="119"/>
  <c r="S10" i="119"/>
  <c r="S9" i="119"/>
  <c r="T38" i="120" l="1"/>
  <c r="T44" i="120"/>
  <c r="T40" i="120"/>
  <c r="T24" i="120"/>
  <c r="T8" i="120"/>
  <c r="T27" i="120"/>
  <c r="T33" i="120"/>
  <c r="T10" i="120"/>
  <c r="T22" i="120"/>
  <c r="T20" i="120"/>
  <c r="T36" i="120"/>
  <c r="R45" i="120"/>
  <c r="S45" i="120"/>
  <c r="T16" i="120"/>
  <c r="T32" i="120"/>
  <c r="T12" i="120"/>
  <c r="T18" i="120"/>
  <c r="T28" i="120"/>
  <c r="T34" i="120"/>
  <c r="T9" i="120"/>
  <c r="T25" i="120"/>
  <c r="T41" i="120"/>
  <c r="T5" i="120"/>
  <c r="Q46" i="119"/>
  <c r="P46" i="119"/>
  <c r="O46" i="119"/>
  <c r="N46" i="119"/>
  <c r="M46" i="119"/>
  <c r="L46" i="119"/>
  <c r="K46" i="119"/>
  <c r="J46" i="119"/>
  <c r="I46" i="119"/>
  <c r="H46" i="119"/>
  <c r="G46" i="119"/>
  <c r="F46" i="119"/>
  <c r="E46" i="119"/>
  <c r="D46" i="119"/>
  <c r="C46" i="119"/>
  <c r="B46" i="119"/>
  <c r="S45" i="119"/>
  <c r="R45" i="119"/>
  <c r="R43" i="119"/>
  <c r="S42" i="119"/>
  <c r="R42" i="119"/>
  <c r="S41" i="119"/>
  <c r="R41" i="119"/>
  <c r="T41" i="119" s="1"/>
  <c r="S40" i="119"/>
  <c r="R40" i="119"/>
  <c r="S39" i="119"/>
  <c r="R39" i="119"/>
  <c r="S38" i="119"/>
  <c r="R38" i="119"/>
  <c r="T38" i="119" s="1"/>
  <c r="S37" i="119"/>
  <c r="R37" i="119"/>
  <c r="T37" i="119" s="1"/>
  <c r="S36" i="119"/>
  <c r="R36" i="119"/>
  <c r="S35" i="119"/>
  <c r="R35" i="119"/>
  <c r="S34" i="119"/>
  <c r="R34" i="119"/>
  <c r="T34" i="119" s="1"/>
  <c r="S33" i="119"/>
  <c r="R33" i="119"/>
  <c r="T33" i="119" s="1"/>
  <c r="S32" i="119"/>
  <c r="R32" i="119"/>
  <c r="S31" i="119"/>
  <c r="R31" i="119"/>
  <c r="S30" i="119"/>
  <c r="R30" i="119"/>
  <c r="S29" i="119"/>
  <c r="R29" i="119"/>
  <c r="T29" i="119" s="1"/>
  <c r="S28" i="119"/>
  <c r="R28" i="119"/>
  <c r="S27" i="119"/>
  <c r="R27" i="119"/>
  <c r="S26" i="119"/>
  <c r="R26" i="119"/>
  <c r="T26" i="119" s="1"/>
  <c r="S25" i="119"/>
  <c r="R25" i="119"/>
  <c r="S24" i="119"/>
  <c r="R24" i="119"/>
  <c r="S23" i="119"/>
  <c r="R23" i="119"/>
  <c r="S22" i="119"/>
  <c r="R22" i="119"/>
  <c r="T22" i="119" s="1"/>
  <c r="S21" i="119"/>
  <c r="R21" i="119"/>
  <c r="T21" i="119" s="1"/>
  <c r="S20" i="119"/>
  <c r="R20" i="119"/>
  <c r="S19" i="119"/>
  <c r="R19" i="119"/>
  <c r="S18" i="119"/>
  <c r="R18" i="119"/>
  <c r="S17" i="119"/>
  <c r="R17" i="119"/>
  <c r="T17" i="119" s="1"/>
  <c r="S16" i="119"/>
  <c r="R16" i="119"/>
  <c r="S15" i="119"/>
  <c r="R15" i="119"/>
  <c r="S14" i="119"/>
  <c r="R14" i="119"/>
  <c r="T14" i="119" s="1"/>
  <c r="S13" i="119"/>
  <c r="R13" i="119"/>
  <c r="S12" i="119"/>
  <c r="R12" i="119"/>
  <c r="S11" i="119"/>
  <c r="R11" i="119"/>
  <c r="R10" i="119"/>
  <c r="T10" i="119" s="1"/>
  <c r="R9" i="119"/>
  <c r="T9" i="119" s="1"/>
  <c r="S8" i="119"/>
  <c r="R8" i="119"/>
  <c r="S7" i="119"/>
  <c r="R7" i="119"/>
  <c r="S6" i="119"/>
  <c r="R6" i="119"/>
  <c r="S5" i="119"/>
  <c r="R5" i="119"/>
  <c r="T48" i="120" l="1"/>
  <c r="S46" i="119"/>
  <c r="T45" i="120"/>
  <c r="T6" i="119"/>
  <c r="T18" i="119"/>
  <c r="T30" i="119"/>
  <c r="T36" i="119"/>
  <c r="T42" i="119"/>
  <c r="T7" i="119"/>
  <c r="T19" i="119"/>
  <c r="T31" i="119"/>
  <c r="T39" i="119"/>
  <c r="T35" i="119"/>
  <c r="T12" i="119"/>
  <c r="T24" i="119"/>
  <c r="T13" i="119"/>
  <c r="T25" i="119"/>
  <c r="T16" i="119"/>
  <c r="T28" i="119"/>
  <c r="R46" i="119"/>
  <c r="T40" i="119"/>
  <c r="T11" i="119"/>
  <c r="T23" i="119"/>
  <c r="T43" i="119"/>
  <c r="T8" i="119"/>
  <c r="T20" i="119"/>
  <c r="T32" i="119"/>
  <c r="T45" i="119"/>
  <c r="T15" i="119"/>
  <c r="T27" i="119"/>
  <c r="T5" i="119"/>
  <c r="S44" i="118"/>
  <c r="R44" i="118"/>
  <c r="T44" i="118" s="1"/>
  <c r="T49" i="119" l="1"/>
  <c r="T46" i="119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E45" i="118"/>
  <c r="D45" i="118"/>
  <c r="C45" i="118"/>
  <c r="B45" i="118"/>
  <c r="S43" i="118"/>
  <c r="R43" i="118"/>
  <c r="T43" i="118" s="1"/>
  <c r="S42" i="118"/>
  <c r="R42" i="118"/>
  <c r="T42" i="118" s="1"/>
  <c r="S41" i="118"/>
  <c r="R41" i="118"/>
  <c r="T41" i="118" s="1"/>
  <c r="S40" i="118"/>
  <c r="R40" i="118"/>
  <c r="S39" i="118"/>
  <c r="R39" i="118"/>
  <c r="T39" i="118" s="1"/>
  <c r="S38" i="118"/>
  <c r="R38" i="118"/>
  <c r="T38" i="118" s="1"/>
  <c r="S37" i="118"/>
  <c r="R37" i="118"/>
  <c r="T37" i="118" s="1"/>
  <c r="S36" i="118"/>
  <c r="R36" i="118"/>
  <c r="T36" i="118" s="1"/>
  <c r="S35" i="118"/>
  <c r="R35" i="118"/>
  <c r="T35" i="118" s="1"/>
  <c r="S34" i="118"/>
  <c r="R34" i="118"/>
  <c r="S33" i="118"/>
  <c r="R33" i="118"/>
  <c r="T33" i="118" s="1"/>
  <c r="S32" i="118"/>
  <c r="R32" i="118"/>
  <c r="S31" i="118"/>
  <c r="R31" i="118"/>
  <c r="T31" i="118" s="1"/>
  <c r="S30" i="118"/>
  <c r="R30" i="118"/>
  <c r="S29" i="118"/>
  <c r="R29" i="118"/>
  <c r="T29" i="118" s="1"/>
  <c r="S28" i="118"/>
  <c r="R28" i="118"/>
  <c r="S27" i="118"/>
  <c r="R27" i="118"/>
  <c r="T27" i="118" s="1"/>
  <c r="S26" i="118"/>
  <c r="R26" i="118"/>
  <c r="T26" i="118" s="1"/>
  <c r="S25" i="118"/>
  <c r="R25" i="118"/>
  <c r="T25" i="118" s="1"/>
  <c r="S24" i="118"/>
  <c r="R24" i="118"/>
  <c r="T24" i="118" s="1"/>
  <c r="S23" i="118"/>
  <c r="R23" i="118"/>
  <c r="T23" i="118" s="1"/>
  <c r="S22" i="118"/>
  <c r="R22" i="118"/>
  <c r="S21" i="118"/>
  <c r="R21" i="118"/>
  <c r="T21" i="118" s="1"/>
  <c r="S20" i="118"/>
  <c r="R20" i="118"/>
  <c r="T20" i="118" s="1"/>
  <c r="S19" i="118"/>
  <c r="R19" i="118"/>
  <c r="T19" i="118" s="1"/>
  <c r="S18" i="118"/>
  <c r="R18" i="118"/>
  <c r="T18" i="118" s="1"/>
  <c r="S17" i="118"/>
  <c r="R17" i="118"/>
  <c r="T17" i="118" s="1"/>
  <c r="S16" i="118"/>
  <c r="R16" i="118"/>
  <c r="S15" i="118"/>
  <c r="R15" i="118"/>
  <c r="T15" i="118" s="1"/>
  <c r="S14" i="118"/>
  <c r="R14" i="118"/>
  <c r="T14" i="118" s="1"/>
  <c r="S13" i="118"/>
  <c r="R13" i="118"/>
  <c r="T13" i="118" s="1"/>
  <c r="S12" i="118"/>
  <c r="R12" i="118"/>
  <c r="T12" i="118" s="1"/>
  <c r="S11" i="118"/>
  <c r="R11" i="118"/>
  <c r="T11" i="118" s="1"/>
  <c r="S10" i="118"/>
  <c r="R10" i="118"/>
  <c r="S9" i="118"/>
  <c r="R9" i="118"/>
  <c r="T9" i="118" s="1"/>
  <c r="S8" i="118"/>
  <c r="R8" i="118"/>
  <c r="S7" i="118"/>
  <c r="R7" i="118"/>
  <c r="T7" i="118" s="1"/>
  <c r="S6" i="118"/>
  <c r="R6" i="118"/>
  <c r="T6" i="118" s="1"/>
  <c r="S5" i="118"/>
  <c r="S45" i="118" s="1"/>
  <c r="R5" i="118"/>
  <c r="T8" i="118" l="1"/>
  <c r="T30" i="118"/>
  <c r="T16" i="118"/>
  <c r="T22" i="118"/>
  <c r="T28" i="118"/>
  <c r="T34" i="118"/>
  <c r="T40" i="118"/>
  <c r="T10" i="118"/>
  <c r="R45" i="118"/>
  <c r="T32" i="118"/>
  <c r="T5" i="118"/>
  <c r="T45" i="118" l="1"/>
  <c r="T48" i="118"/>
</calcChain>
</file>

<file path=xl/sharedStrings.xml><?xml version="1.0" encoding="utf-8"?>
<sst xmlns="http://schemas.openxmlformats.org/spreadsheetml/2006/main" count="700" uniqueCount="72">
  <si>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</si>
  <si>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</si>
  <si>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</si>
  <si>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</si>
  <si>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</si>
  <si>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</si>
  <si>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</si>
  <si>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</si>
  <si>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</si>
  <si>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</si>
  <si>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</si>
  <si>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</si>
  <si>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</si>
  <si>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</si>
  <si>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</si>
  <si>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</si>
  <si>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</si>
  <si>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</si>
  <si>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</si>
  <si>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</si>
  <si>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</si>
  <si>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</si>
  <si>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</si>
  <si>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</si>
  <si>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</si>
  <si>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</si>
  <si>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</si>
  <si>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</si>
  <si>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</si>
  <si>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</si>
  <si>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</si>
  <si>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</si>
  <si>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</si>
  <si>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</si>
  <si>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</si>
  <si>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</si>
  <si>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</si>
  <si>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</si>
  <si>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</si>
  <si>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</si>
  <si>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</si>
  <si>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</si>
  <si>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</si>
  <si>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</si>
  <si>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</si>
  <si>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</si>
  <si>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</si>
  <si>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</si>
  <si>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</si>
  <si>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</si>
  <si>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</si>
  <si>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</si>
  <si>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</si>
  <si>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</si>
  <si>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</si>
  <si>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</si>
  <si>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</si>
  <si>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</si>
  <si>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</si>
  <si>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</si>
  <si>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令和７年外国人住民国籍別男女別集計表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</si>
  <si>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ドミニカ共和国</t>
  </si>
  <si>
    <t>フランス</t>
  </si>
  <si>
    <t>５月１日現在</t>
    <rPh sb="1" eb="2">
      <t>ガツ</t>
    </rPh>
    <rPh sb="3" eb="4">
      <t>ニチ</t>
    </rPh>
    <rPh sb="4" eb="6">
      <t>ゲンザイ</t>
    </rPh>
    <phoneticPr fontId="1"/>
  </si>
  <si>
    <t>６月１日現在</t>
    <rPh sb="1" eb="2">
      <t>ガツ</t>
    </rPh>
    <rPh sb="3" eb="4">
      <t>ニチ</t>
    </rPh>
    <rPh sb="4" eb="6">
      <t>ゲンザイ</t>
    </rPh>
    <phoneticPr fontId="1"/>
  </si>
  <si>
    <t>７月１日現在</t>
    <rPh sb="1" eb="2">
      <t>ガツ</t>
    </rPh>
    <rPh sb="3" eb="4">
      <t>ニチ</t>
    </rPh>
    <rPh sb="4" eb="6">
      <t>ゲンザイ</t>
    </rPh>
    <phoneticPr fontId="1"/>
  </si>
  <si>
    <t>８月１日現在</t>
    <rPh sb="1" eb="2">
      <t>ガツ</t>
    </rPh>
    <rPh sb="3" eb="4">
      <t>ニチ</t>
    </rPh>
    <rPh sb="4" eb="6">
      <t>ゲンザイ</t>
    </rPh>
    <phoneticPr fontId="1"/>
  </si>
  <si>
    <t>チリ</t>
  </si>
  <si>
    <t>９月１日現在</t>
    <rPh sb="1" eb="2">
      <t>ガツ</t>
    </rPh>
    <rPh sb="3" eb="4">
      <t>ニチ</t>
    </rPh>
    <rPh sb="4" eb="6">
      <t>ゲンザイ</t>
    </rPh>
    <phoneticPr fontId="1"/>
  </si>
  <si>
    <t>１０月１日現在</t>
    <rPh sb="2" eb="3">
      <t>ガツ</t>
    </rPh>
    <rPh sb="4" eb="5">
      <t>ニチ</t>
    </rPh>
    <rPh sb="5" eb="7">
      <t>ゲンザイ</t>
    </rPh>
    <phoneticPr fontId="1"/>
  </si>
  <si>
    <t>１１月１日現在</t>
    <rPh sb="2" eb="3">
      <t>ガツ</t>
    </rPh>
    <rPh sb="4" eb="5">
      <t>ニチ</t>
    </rPh>
    <rPh sb="5" eb="7">
      <t>ゲンザイ</t>
    </rPh>
    <phoneticPr fontId="1"/>
  </si>
  <si>
    <t>１２月１日現在</t>
    <rPh sb="2" eb="3">
      <t>ガツ</t>
    </rPh>
    <rPh sb="4" eb="5">
      <t>ニチ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</si>
</sst>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/>
    <xf numFmtId="0" fontId="0" fillId="0" borderId="1" xfId="0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28" activePane="bottomRight" state="frozen"/>
      <selection pane="topRight" activeCell="B1" sqref="B1"/>
      <selection pane="bottomLeft" activeCell="A6" sqref="A6"/>
      <selection pane="bottomRight" activeCell="S44" sqref="S4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48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4" si="0">SUM(C6,E6,G6,I6,K6,M6,O6,Q6)</f>
        <v>2</v>
      </c>
      <c r="T6" s="8">
        <f t="shared" ref="T6:T45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230</v>
      </c>
      <c r="C8" s="8">
        <v>183</v>
      </c>
      <c r="D8" s="10">
        <v>547</v>
      </c>
      <c r="E8" s="8">
        <v>504</v>
      </c>
      <c r="F8" s="8">
        <v>16</v>
      </c>
      <c r="G8" s="8">
        <v>25</v>
      </c>
      <c r="H8" s="8">
        <v>63</v>
      </c>
      <c r="I8" s="8">
        <v>51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77</v>
      </c>
      <c r="Q8" s="8">
        <v>68</v>
      </c>
      <c r="R8" s="8">
        <f t="shared" si="2"/>
        <v>1140</v>
      </c>
      <c r="S8" s="8">
        <f t="shared" si="0"/>
        <v>1005</v>
      </c>
      <c r="T8" s="8">
        <f t="shared" si="1"/>
        <v>2145</v>
      </c>
      <c r="U8" s="9">
        <v>999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/>
      <c r="L9" s="8"/>
      <c r="M9" s="8"/>
      <c r="N9" s="8"/>
      <c r="O9" s="8"/>
      <c r="P9" s="8">
        <v>8</v>
      </c>
      <c r="Q9" s="8">
        <v>3</v>
      </c>
      <c r="R9" s="8">
        <f t="shared" si="2"/>
        <v>35</v>
      </c>
      <c r="S9" s="8">
        <f t="shared" si="0"/>
        <v>36</v>
      </c>
      <c r="T9" s="8">
        <f t="shared" si="1"/>
        <v>71</v>
      </c>
      <c r="U9" s="9">
        <v>71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1</v>
      </c>
      <c r="C10" s="8"/>
      <c r="D10" s="8">
        <v>6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10</v>
      </c>
      <c r="S10" s="8">
        <f t="shared" si="0"/>
        <v>9</v>
      </c>
      <c r="T10" s="8">
        <f t="shared" si="1"/>
        <v>19</v>
      </c>
      <c r="U10" s="9">
        <v>10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3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8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21</v>
      </c>
      <c r="S13" s="8">
        <f t="shared" si="0"/>
        <v>14</v>
      </c>
      <c r="T13" s="8">
        <f t="shared" si="1"/>
        <v>35</v>
      </c>
      <c r="U13" s="9">
        <v>25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30</v>
      </c>
      <c r="E14" s="8">
        <v>32</v>
      </c>
      <c r="F14" s="8">
        <v>2</v>
      </c>
      <c r="G14" s="8">
        <v>4</v>
      </c>
      <c r="H14" s="8">
        <v>5</v>
      </c>
      <c r="I14" s="8">
        <v>7</v>
      </c>
      <c r="J14" s="8">
        <v>13</v>
      </c>
      <c r="K14" s="8">
        <v>24</v>
      </c>
      <c r="L14" s="8">
        <v>4</v>
      </c>
      <c r="M14" s="8">
        <v>4</v>
      </c>
      <c r="N14" s="8"/>
      <c r="O14" s="8"/>
      <c r="P14" s="8">
        <v>7</v>
      </c>
      <c r="Q14" s="8">
        <v>7</v>
      </c>
      <c r="R14" s="8">
        <f t="shared" si="2"/>
        <v>78</v>
      </c>
      <c r="S14" s="8">
        <f t="shared" si="0"/>
        <v>108</v>
      </c>
      <c r="T14" s="8">
        <f t="shared" si="1"/>
        <v>186</v>
      </c>
      <c r="U14" s="9">
        <v>126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>
        <v>1</v>
      </c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3</v>
      </c>
      <c r="S18" s="8">
        <f t="shared" si="0"/>
        <v>1</v>
      </c>
      <c r="T18" s="8">
        <f t="shared" si="1"/>
        <v>4</v>
      </c>
      <c r="U18" s="9">
        <v>4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12</v>
      </c>
      <c r="D19" s="8">
        <v>26</v>
      </c>
      <c r="E19" s="8">
        <v>14</v>
      </c>
      <c r="F19" s="8"/>
      <c r="G19" s="8"/>
      <c r="H19" s="8">
        <v>4</v>
      </c>
      <c r="I19" s="8">
        <v>1</v>
      </c>
      <c r="J19" s="8">
        <v>60</v>
      </c>
      <c r="K19" s="8">
        <v>35</v>
      </c>
      <c r="L19" s="8"/>
      <c r="M19" s="8"/>
      <c r="N19" s="8"/>
      <c r="O19" s="8"/>
      <c r="P19" s="8">
        <v>19</v>
      </c>
      <c r="Q19" s="8"/>
      <c r="R19" s="8">
        <f t="shared" si="2"/>
        <v>138</v>
      </c>
      <c r="S19" s="8">
        <f t="shared" si="0"/>
        <v>62</v>
      </c>
      <c r="T19" s="8">
        <f t="shared" si="1"/>
        <v>200</v>
      </c>
      <c r="U19" s="9">
        <v>199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6</v>
      </c>
      <c r="L22" s="8"/>
      <c r="M22" s="8"/>
      <c r="N22" s="8"/>
      <c r="O22" s="8"/>
      <c r="P22" s="8">
        <v>5</v>
      </c>
      <c r="Q22" s="8">
        <v>6</v>
      </c>
      <c r="R22" s="8">
        <f t="shared" si="2"/>
        <v>26</v>
      </c>
      <c r="S22" s="8">
        <f t="shared" si="0"/>
        <v>36</v>
      </c>
      <c r="T22" s="8">
        <f t="shared" si="1"/>
        <v>62</v>
      </c>
      <c r="U22" s="9">
        <v>48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23</v>
      </c>
      <c r="C25" s="8">
        <v>15</v>
      </c>
      <c r="D25" s="8">
        <v>6</v>
      </c>
      <c r="E25" s="8">
        <v>4</v>
      </c>
      <c r="F25" s="8"/>
      <c r="G25" s="8"/>
      <c r="H25" s="8">
        <v>8</v>
      </c>
      <c r="I25" s="8">
        <v>2</v>
      </c>
      <c r="J25" s="8">
        <v>3</v>
      </c>
      <c r="K25" s="8"/>
      <c r="L25" s="8"/>
      <c r="M25" s="8"/>
      <c r="N25" s="8"/>
      <c r="O25" s="8"/>
      <c r="P25" s="8"/>
      <c r="Q25" s="8">
        <v>2</v>
      </c>
      <c r="R25" s="8">
        <f t="shared" si="2"/>
        <v>40</v>
      </c>
      <c r="S25" s="8">
        <f t="shared" si="0"/>
        <v>23</v>
      </c>
      <c r="T25" s="8">
        <f t="shared" si="1"/>
        <v>63</v>
      </c>
      <c r="U25" s="9">
        <v>45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14</v>
      </c>
      <c r="C27" s="8">
        <v>1</v>
      </c>
      <c r="D27" s="8">
        <v>31</v>
      </c>
      <c r="E27" s="8">
        <v>8</v>
      </c>
      <c r="F27" s="8"/>
      <c r="G27" s="8"/>
      <c r="H27" s="8">
        <v>7</v>
      </c>
      <c r="I27" s="8">
        <v>1</v>
      </c>
      <c r="J27" s="8">
        <v>12</v>
      </c>
      <c r="K27" s="8">
        <v>5</v>
      </c>
      <c r="L27" s="8"/>
      <c r="M27" s="8"/>
      <c r="N27" s="8"/>
      <c r="O27" s="8"/>
      <c r="P27" s="8">
        <v>2</v>
      </c>
      <c r="Q27" s="8"/>
      <c r="R27" s="8">
        <f t="shared" si="2"/>
        <v>66</v>
      </c>
      <c r="S27" s="8">
        <f t="shared" si="0"/>
        <v>15</v>
      </c>
      <c r="T27" s="8">
        <f t="shared" si="1"/>
        <v>81</v>
      </c>
      <c r="U27" s="9">
        <v>50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9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36</v>
      </c>
      <c r="S29" s="8">
        <f t="shared" si="0"/>
        <v>38</v>
      </c>
      <c r="T29" s="8">
        <f t="shared" si="1"/>
        <v>74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394</v>
      </c>
      <c r="C30" s="8">
        <v>495</v>
      </c>
      <c r="D30" s="8">
        <v>563</v>
      </c>
      <c r="E30" s="8">
        <v>659</v>
      </c>
      <c r="F30" s="8">
        <v>1</v>
      </c>
      <c r="G30" s="8">
        <v>6</v>
      </c>
      <c r="H30" s="8">
        <v>14</v>
      </c>
      <c r="I30" s="8">
        <v>29</v>
      </c>
      <c r="J30" s="8">
        <v>119</v>
      </c>
      <c r="K30" s="8">
        <v>253</v>
      </c>
      <c r="L30" s="8"/>
      <c r="M30" s="8"/>
      <c r="N30" s="8">
        <v>4</v>
      </c>
      <c r="O30" s="8">
        <v>1</v>
      </c>
      <c r="P30" s="8">
        <v>56</v>
      </c>
      <c r="Q30" s="8">
        <v>40</v>
      </c>
      <c r="R30" s="8">
        <f t="shared" si="2"/>
        <v>1151</v>
      </c>
      <c r="S30" s="8">
        <f t="shared" si="0"/>
        <v>1483</v>
      </c>
      <c r="T30" s="8">
        <f t="shared" si="1"/>
        <v>2634</v>
      </c>
      <c r="U30" s="9">
        <v>1251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2</v>
      </c>
      <c r="T35" s="8">
        <f t="shared" si="1"/>
        <v>2</v>
      </c>
      <c r="U35" s="9">
        <v>2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105</v>
      </c>
      <c r="C44" s="2">
        <v>50</v>
      </c>
      <c r="D44" s="2">
        <v>79</v>
      </c>
      <c r="E44" s="2">
        <v>29</v>
      </c>
      <c r="F44" s="2">
        <v>1</v>
      </c>
      <c r="G44" s="2">
        <v>1</v>
      </c>
      <c r="H44" s="2">
        <v>16</v>
      </c>
      <c r="I44" s="2">
        <v>4</v>
      </c>
      <c r="J44" s="2">
        <v>147</v>
      </c>
      <c r="K44" s="2">
        <v>59</v>
      </c>
      <c r="L44" s="2"/>
      <c r="M44" s="2"/>
      <c r="N44" s="2"/>
      <c r="O44" s="2"/>
      <c r="P44" s="2">
        <v>77</v>
      </c>
      <c r="Q44" s="2">
        <v>3</v>
      </c>
      <c r="R44" s="8">
        <f t="shared" si="2"/>
        <v>425</v>
      </c>
      <c r="S44" s="8">
        <f t="shared" si="0"/>
        <v>146</v>
      </c>
      <c r="T44" s="8">
        <f>SUM(R44:S44)</f>
        <v>571</v>
      </c>
      <c r="U44" s="1">
        <v>508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R45" si="3">SUM(B5:B44)</f>
        <v>865</v>
      </c>
      <c r="C45" s="2">
        <f t="shared" si="3"/>
        <v>829</v>
      </c>
      <c r="D45" s="2">
        <f t="shared" si="3"/>
        <v>1344</v>
      </c>
      <c r="E45" s="2">
        <f t="shared" si="3"/>
        <v>1318</v>
      </c>
      <c r="F45" s="2">
        <f t="shared" si="3"/>
        <v>22</v>
      </c>
      <c r="G45" s="2">
        <f t="shared" si="3"/>
        <v>37</v>
      </c>
      <c r="H45" s="2">
        <f t="shared" si="3"/>
        <v>124</v>
      </c>
      <c r="I45" s="2">
        <f t="shared" si="3"/>
        <v>107</v>
      </c>
      <c r="J45" s="2">
        <f t="shared" si="3"/>
        <v>592</v>
      </c>
      <c r="K45" s="2">
        <f t="shared" si="3"/>
        <v>570</v>
      </c>
      <c r="L45" s="2">
        <f t="shared" si="3"/>
        <v>5</v>
      </c>
      <c r="M45" s="2">
        <f t="shared" si="3"/>
        <v>5</v>
      </c>
      <c r="N45" s="2">
        <f t="shared" si="3"/>
        <v>5</v>
      </c>
      <c r="O45" s="2">
        <f t="shared" si="3"/>
        <v>3</v>
      </c>
      <c r="P45" s="2">
        <f t="shared" si="3"/>
        <v>258</v>
      </c>
      <c r="Q45" s="2">
        <f t="shared" si="3"/>
        <v>132</v>
      </c>
      <c r="R45" s="2">
        <f t="shared" si="3"/>
        <v>3215</v>
      </c>
      <c r="S45" s="2">
        <f>SUM(S5:S44)</f>
        <v>3001</v>
      </c>
      <c r="T45" s="8">
        <f t="shared" si="1"/>
        <v>6216</v>
      </c>
      <c r="U45" s="1">
        <v>3252</v>
      </c>
      <c r="V45" s="1"/>
      <c r="W45" s="1"/>
    </row>
    <row r="46" spans="1:23" s="3" customFormat="1" x14ac:dyDescent="0.2">
      <c r="A46" s="2" t="s">
        <v>38</v>
      </c>
      <c r="B46" s="13">
        <v>912</v>
      </c>
      <c r="C46" s="14"/>
      <c r="D46" s="13">
        <v>1278</v>
      </c>
      <c r="E46" s="14"/>
      <c r="F46" s="13">
        <v>31</v>
      </c>
      <c r="G46" s="14"/>
      <c r="H46" s="13">
        <v>141</v>
      </c>
      <c r="I46" s="14"/>
      <c r="J46" s="13">
        <v>761</v>
      </c>
      <c r="K46" s="14"/>
      <c r="L46" s="13">
        <v>7</v>
      </c>
      <c r="M46" s="14"/>
      <c r="N46" s="13">
        <v>4</v>
      </c>
      <c r="O46" s="14"/>
      <c r="P46" s="13">
        <v>261</v>
      </c>
      <c r="Q46" s="14"/>
      <c r="R46" s="13">
        <v>3395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6216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63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5" si="0">SUM(C6,E6,G6,I6,K6,M6,O6,Q6)</f>
        <v>2</v>
      </c>
      <c r="T6" s="8">
        <f t="shared" ref="T6:T46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5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237</v>
      </c>
      <c r="C8" s="8">
        <v>191</v>
      </c>
      <c r="D8" s="10">
        <v>535</v>
      </c>
      <c r="E8" s="8">
        <v>495</v>
      </c>
      <c r="F8" s="8">
        <v>19</v>
      </c>
      <c r="G8" s="8">
        <v>26</v>
      </c>
      <c r="H8" s="8">
        <v>63</v>
      </c>
      <c r="I8" s="8">
        <v>50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75</v>
      </c>
      <c r="Q8" s="8">
        <v>67</v>
      </c>
      <c r="R8" s="8">
        <f t="shared" si="2"/>
        <v>1136</v>
      </c>
      <c r="S8" s="8">
        <f t="shared" si="0"/>
        <v>1003</v>
      </c>
      <c r="T8" s="8">
        <f t="shared" si="1"/>
        <v>2139</v>
      </c>
      <c r="U8" s="9">
        <v>997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3</v>
      </c>
      <c r="R9" s="8">
        <f t="shared" si="2"/>
        <v>36</v>
      </c>
      <c r="S9" s="8">
        <f>SUM(C9,E9,G9,I9,K9,M9,O9,Q9)</f>
        <v>38</v>
      </c>
      <c r="T9" s="8">
        <f t="shared" si="1"/>
        <v>74</v>
      </c>
      <c r="U9" s="9">
        <v>74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4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27</v>
      </c>
      <c r="S13" s="8">
        <f t="shared" si="0"/>
        <v>15</v>
      </c>
      <c r="T13" s="8">
        <f t="shared" si="1"/>
        <v>42</v>
      </c>
      <c r="U13" s="9">
        <v>32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32</v>
      </c>
      <c r="E14" s="8">
        <v>33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24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81</v>
      </c>
      <c r="S14" s="8">
        <f t="shared" si="0"/>
        <v>112</v>
      </c>
      <c r="T14" s="8">
        <f t="shared" si="1"/>
        <v>193</v>
      </c>
      <c r="U14" s="9">
        <v>132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30</v>
      </c>
      <c r="C20" s="8">
        <v>12</v>
      </c>
      <c r="D20" s="8">
        <v>26</v>
      </c>
      <c r="E20" s="8">
        <v>14</v>
      </c>
      <c r="F20" s="8"/>
      <c r="G20" s="8"/>
      <c r="H20" s="8">
        <v>4</v>
      </c>
      <c r="I20" s="8">
        <v>1</v>
      </c>
      <c r="J20" s="8">
        <v>61</v>
      </c>
      <c r="K20" s="8">
        <v>35</v>
      </c>
      <c r="L20" s="8"/>
      <c r="M20" s="8"/>
      <c r="N20" s="8"/>
      <c r="O20" s="8"/>
      <c r="P20" s="8">
        <v>19</v>
      </c>
      <c r="Q20" s="8"/>
      <c r="R20" s="8">
        <f t="shared" si="2"/>
        <v>140</v>
      </c>
      <c r="S20" s="8">
        <f t="shared" si="0"/>
        <v>62</v>
      </c>
      <c r="T20" s="8">
        <f t="shared" si="1"/>
        <v>202</v>
      </c>
      <c r="U20" s="9">
        <v>201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25</v>
      </c>
      <c r="C26" s="8">
        <v>15</v>
      </c>
      <c r="D26" s="8">
        <v>7</v>
      </c>
      <c r="E26" s="8">
        <v>4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43</v>
      </c>
      <c r="S26" s="8">
        <f t="shared" si="0"/>
        <v>24</v>
      </c>
      <c r="T26" s="8">
        <f t="shared" si="1"/>
        <v>67</v>
      </c>
      <c r="U26" s="9">
        <v>49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14</v>
      </c>
      <c r="C28" s="8">
        <v>1</v>
      </c>
      <c r="D28" s="8">
        <v>31</v>
      </c>
      <c r="E28" s="8">
        <v>8</v>
      </c>
      <c r="F28" s="8"/>
      <c r="G28" s="8"/>
      <c r="H28" s="8">
        <v>4</v>
      </c>
      <c r="I28" s="8"/>
      <c r="J28" s="8">
        <v>14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14</v>
      </c>
      <c r="T28" s="8">
        <f t="shared" si="1"/>
        <v>80</v>
      </c>
      <c r="U28" s="9">
        <v>50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16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38</v>
      </c>
      <c r="T30" s="8">
        <f t="shared" si="1"/>
        <v>74</v>
      </c>
      <c r="U30" s="9">
        <v>44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493</v>
      </c>
      <c r="D31" s="8">
        <v>568</v>
      </c>
      <c r="E31" s="8">
        <v>664</v>
      </c>
      <c r="F31" s="8">
        <v>1</v>
      </c>
      <c r="G31" s="8">
        <v>5</v>
      </c>
      <c r="H31" s="8">
        <v>15</v>
      </c>
      <c r="I31" s="8">
        <v>29</v>
      </c>
      <c r="J31" s="8">
        <v>118</v>
      </c>
      <c r="K31" s="8">
        <v>247</v>
      </c>
      <c r="L31" s="8"/>
      <c r="M31" s="8"/>
      <c r="N31" s="8">
        <v>4</v>
      </c>
      <c r="O31" s="8">
        <v>1</v>
      </c>
      <c r="P31" s="8">
        <v>56</v>
      </c>
      <c r="Q31" s="8">
        <v>38</v>
      </c>
      <c r="R31" s="8">
        <f t="shared" si="2"/>
        <v>1164</v>
      </c>
      <c r="S31" s="8">
        <f t="shared" si="0"/>
        <v>1477</v>
      </c>
      <c r="T31" s="8">
        <f t="shared" si="1"/>
        <v>2641</v>
      </c>
      <c r="U31" s="9">
        <v>1239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55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1</v>
      </c>
      <c r="S42" s="8">
        <f t="shared" si="0"/>
        <v>0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41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58</v>
      </c>
      <c r="B44" s="2"/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8">
        <f>SUM(C44,E44,G44,I44,K44,M44,O44,Q44)</f>
        <v>1</v>
      </c>
      <c r="T44" s="8">
        <f t="shared" si="1"/>
        <v>1</v>
      </c>
      <c r="U44" s="1">
        <v>1</v>
      </c>
      <c r="V44" s="1"/>
      <c r="W44" s="1"/>
    </row>
    <row r="45" spans="1:23" s="3" customFormat="1" ht="18.899999999999999" customHeight="1" x14ac:dyDescent="0.2">
      <c r="A45" s="12" t="s">
        <v>36</v>
      </c>
      <c r="B45" s="2">
        <v>112</v>
      </c>
      <c r="C45" s="2">
        <v>47</v>
      </c>
      <c r="D45" s="2">
        <v>76</v>
      </c>
      <c r="E45" s="2">
        <v>29</v>
      </c>
      <c r="F45" s="2">
        <v>1</v>
      </c>
      <c r="G45" s="2">
        <v>1</v>
      </c>
      <c r="H45" s="2">
        <v>16</v>
      </c>
      <c r="I45" s="2">
        <v>4</v>
      </c>
      <c r="J45" s="2">
        <v>148</v>
      </c>
      <c r="K45" s="2">
        <v>63</v>
      </c>
      <c r="L45" s="2"/>
      <c r="M45" s="2"/>
      <c r="N45" s="2"/>
      <c r="O45" s="2"/>
      <c r="P45" s="2">
        <v>75</v>
      </c>
      <c r="Q45" s="2">
        <v>3</v>
      </c>
      <c r="R45" s="8">
        <f t="shared" si="2"/>
        <v>428</v>
      </c>
      <c r="S45" s="8">
        <f t="shared" si="0"/>
        <v>147</v>
      </c>
      <c r="T45" s="8">
        <f>SUM(R45:S45)</f>
        <v>575</v>
      </c>
      <c r="U45" s="1">
        <v>510</v>
      </c>
      <c r="V45" s="1"/>
      <c r="W45" s="1"/>
    </row>
    <row r="46" spans="1:23" s="3" customFormat="1" ht="18" customHeight="1" x14ac:dyDescent="0.2">
      <c r="A46" s="2" t="s">
        <v>37</v>
      </c>
      <c r="B46" s="2">
        <f t="shared" ref="B46:R46" si="3">SUM(B5:B45)</f>
        <v>892</v>
      </c>
      <c r="C46" s="2">
        <f t="shared" si="3"/>
        <v>837</v>
      </c>
      <c r="D46" s="2">
        <f t="shared" si="3"/>
        <v>1338</v>
      </c>
      <c r="E46" s="2">
        <f t="shared" si="3"/>
        <v>1316</v>
      </c>
      <c r="F46" s="2">
        <f t="shared" si="3"/>
        <v>25</v>
      </c>
      <c r="G46" s="2">
        <f t="shared" si="3"/>
        <v>37</v>
      </c>
      <c r="H46" s="2">
        <f t="shared" si="3"/>
        <v>122</v>
      </c>
      <c r="I46" s="2">
        <f t="shared" si="3"/>
        <v>105</v>
      </c>
      <c r="J46" s="2">
        <f t="shared" si="3"/>
        <v>605</v>
      </c>
      <c r="K46" s="2">
        <f t="shared" si="3"/>
        <v>569</v>
      </c>
      <c r="L46" s="2">
        <f t="shared" si="3"/>
        <v>6</v>
      </c>
      <c r="M46" s="2">
        <f t="shared" si="3"/>
        <v>7</v>
      </c>
      <c r="N46" s="2">
        <f t="shared" si="3"/>
        <v>5</v>
      </c>
      <c r="O46" s="2">
        <f t="shared" si="3"/>
        <v>4</v>
      </c>
      <c r="P46" s="2">
        <f t="shared" si="3"/>
        <v>256</v>
      </c>
      <c r="Q46" s="2">
        <f t="shared" si="3"/>
        <v>129</v>
      </c>
      <c r="R46" s="2">
        <f t="shared" si="3"/>
        <v>3249</v>
      </c>
      <c r="S46" s="2">
        <f>SUM(S5:S45)</f>
        <v>3004</v>
      </c>
      <c r="T46" s="8">
        <f t="shared" si="1"/>
        <v>6253</v>
      </c>
      <c r="U46" s="1">
        <v>3463</v>
      </c>
      <c r="V46" s="1"/>
      <c r="W46" s="1"/>
    </row>
    <row r="47" spans="1:23" s="3" customFormat="1" x14ac:dyDescent="0.2">
      <c r="A47" s="2" t="s">
        <v>38</v>
      </c>
      <c r="B47" s="13">
        <v>925</v>
      </c>
      <c r="C47" s="14"/>
      <c r="D47" s="13">
        <v>1275</v>
      </c>
      <c r="E47" s="14"/>
      <c r="F47" s="13">
        <v>32</v>
      </c>
      <c r="G47" s="14"/>
      <c r="H47" s="13">
        <v>138</v>
      </c>
      <c r="I47" s="14"/>
      <c r="J47" s="13">
        <v>770</v>
      </c>
      <c r="K47" s="14"/>
      <c r="L47" s="13">
        <v>9</v>
      </c>
      <c r="M47" s="14"/>
      <c r="N47" s="13">
        <v>5</v>
      </c>
      <c r="O47" s="14"/>
      <c r="P47" s="13">
        <v>258</v>
      </c>
      <c r="Q47" s="14"/>
      <c r="R47" s="13">
        <v>3412</v>
      </c>
      <c r="S47" s="14"/>
      <c r="T47" s="2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52</v>
      </c>
      <c r="T48" s="1"/>
      <c r="U48" s="1"/>
      <c r="V48" s="1"/>
      <c r="W48" s="1"/>
    </row>
    <row r="49" spans="1:23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 t="s">
        <v>53</v>
      </c>
      <c r="T49" s="1">
        <f>SUM(T5:T45)</f>
        <v>6253</v>
      </c>
      <c r="U49" s="1"/>
      <c r="V49" s="1"/>
      <c r="W49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</mergeCells>
  <phoneticPr fontId="1"/>
  <pageMargins left="0.70866141732283472" right="0.59055118110236227" top="7.874015748031496E-2" bottom="0.19685039370078741" header="0.27559055118110237" footer="0.19685039370078741"/>
  <pageSetup paperSize="9" scale="69" orientation="landscape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37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64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5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233</v>
      </c>
      <c r="C8" s="8">
        <v>194</v>
      </c>
      <c r="D8" s="10">
        <v>539</v>
      </c>
      <c r="E8" s="8">
        <v>499</v>
      </c>
      <c r="F8" s="8">
        <v>19</v>
      </c>
      <c r="G8" s="8">
        <v>26</v>
      </c>
      <c r="H8" s="8">
        <v>62</v>
      </c>
      <c r="I8" s="8">
        <v>52</v>
      </c>
      <c r="J8" s="8">
        <v>210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67</v>
      </c>
      <c r="R8" s="8">
        <f t="shared" si="2"/>
        <v>1140</v>
      </c>
      <c r="S8" s="8">
        <f t="shared" si="0"/>
        <v>1012</v>
      </c>
      <c r="T8" s="8">
        <f t="shared" si="1"/>
        <v>2152</v>
      </c>
      <c r="U8" s="9">
        <v>998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4</v>
      </c>
      <c r="R9" s="8">
        <f t="shared" si="2"/>
        <v>36</v>
      </c>
      <c r="S9" s="8">
        <f>SUM(C9,E9,G9,I9,K9,M9,O9,Q9)</f>
        <v>39</v>
      </c>
      <c r="T9" s="8">
        <f t="shared" si="1"/>
        <v>75</v>
      </c>
      <c r="U9" s="9">
        <v>75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>
        <v>1</v>
      </c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4</v>
      </c>
      <c r="T11" s="8">
        <f t="shared" si="1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16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84</v>
      </c>
      <c r="S14" s="8">
        <f t="shared" si="0"/>
        <v>113</v>
      </c>
      <c r="T14" s="8">
        <f t="shared" si="1"/>
        <v>197</v>
      </c>
      <c r="U14" s="9">
        <v>136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32</v>
      </c>
      <c r="C20" s="8">
        <v>12</v>
      </c>
      <c r="D20" s="8">
        <v>30</v>
      </c>
      <c r="E20" s="8">
        <v>14</v>
      </c>
      <c r="F20" s="8"/>
      <c r="G20" s="8"/>
      <c r="H20" s="8">
        <v>4</v>
      </c>
      <c r="I20" s="8">
        <v>1</v>
      </c>
      <c r="J20" s="8">
        <v>60</v>
      </c>
      <c r="K20" s="8">
        <v>37</v>
      </c>
      <c r="L20" s="8"/>
      <c r="M20" s="8"/>
      <c r="N20" s="8"/>
      <c r="O20" s="8"/>
      <c r="P20" s="8">
        <v>17</v>
      </c>
      <c r="Q20" s="8"/>
      <c r="R20" s="8">
        <f t="shared" si="2"/>
        <v>143</v>
      </c>
      <c r="S20" s="8">
        <f t="shared" si="0"/>
        <v>64</v>
      </c>
      <c r="T20" s="8">
        <f t="shared" si="1"/>
        <v>207</v>
      </c>
      <c r="U20" s="9">
        <v>206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24</v>
      </c>
      <c r="C26" s="8">
        <v>13</v>
      </c>
      <c r="D26" s="8">
        <v>7</v>
      </c>
      <c r="E26" s="8">
        <v>5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42</v>
      </c>
      <c r="S26" s="8">
        <f t="shared" si="0"/>
        <v>23</v>
      </c>
      <c r="T26" s="8">
        <f t="shared" si="1"/>
        <v>65</v>
      </c>
      <c r="U26" s="9">
        <v>46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14</v>
      </c>
      <c r="C28" s="8"/>
      <c r="D28" s="8">
        <v>32</v>
      </c>
      <c r="E28" s="8">
        <v>8</v>
      </c>
      <c r="F28" s="8"/>
      <c r="G28" s="8"/>
      <c r="H28" s="8">
        <v>4</v>
      </c>
      <c r="I28" s="8"/>
      <c r="J28" s="8">
        <v>13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13</v>
      </c>
      <c r="T28" s="8">
        <f t="shared" si="1"/>
        <v>79</v>
      </c>
      <c r="U28" s="9">
        <v>51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17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39</v>
      </c>
      <c r="T30" s="8">
        <f t="shared" si="1"/>
        <v>75</v>
      </c>
      <c r="U30" s="9">
        <v>45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500</v>
      </c>
      <c r="D31" s="8">
        <v>573</v>
      </c>
      <c r="E31" s="8">
        <v>666</v>
      </c>
      <c r="F31" s="8">
        <v>1</v>
      </c>
      <c r="G31" s="8">
        <v>5</v>
      </c>
      <c r="H31" s="8">
        <v>16</v>
      </c>
      <c r="I31" s="8">
        <v>30</v>
      </c>
      <c r="J31" s="8">
        <v>123</v>
      </c>
      <c r="K31" s="8">
        <v>247</v>
      </c>
      <c r="L31" s="8"/>
      <c r="M31" s="8"/>
      <c r="N31" s="8">
        <v>4</v>
      </c>
      <c r="O31" s="8">
        <v>1</v>
      </c>
      <c r="P31" s="8">
        <v>58</v>
      </c>
      <c r="Q31" s="8">
        <v>38</v>
      </c>
      <c r="R31" s="8">
        <f t="shared" si="2"/>
        <v>1177</v>
      </c>
      <c r="S31" s="8">
        <f t="shared" si="0"/>
        <v>1487</v>
      </c>
      <c r="T31" s="8">
        <f t="shared" si="1"/>
        <v>2664</v>
      </c>
      <c r="U31" s="9">
        <v>1250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49</v>
      </c>
      <c r="D44" s="2">
        <v>76</v>
      </c>
      <c r="E44" s="2">
        <v>32</v>
      </c>
      <c r="F44" s="2">
        <v>1</v>
      </c>
      <c r="G44" s="2">
        <v>1</v>
      </c>
      <c r="H44" s="2">
        <v>17</v>
      </c>
      <c r="I44" s="2">
        <v>4</v>
      </c>
      <c r="J44" s="2">
        <v>148</v>
      </c>
      <c r="K44" s="2">
        <v>61</v>
      </c>
      <c r="L44" s="2"/>
      <c r="M44" s="2"/>
      <c r="N44" s="2"/>
      <c r="O44" s="2"/>
      <c r="P44" s="2">
        <v>73</v>
      </c>
      <c r="Q44" s="2">
        <v>3</v>
      </c>
      <c r="R44" s="8">
        <f t="shared" si="2"/>
        <v>429</v>
      </c>
      <c r="S44" s="8">
        <f>SUM(C44,E44,G44,I44,K44,M44,O44,Q44)</f>
        <v>150</v>
      </c>
      <c r="T44" s="8">
        <f t="shared" si="1"/>
        <v>579</v>
      </c>
      <c r="U44" s="1">
        <v>513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896</v>
      </c>
      <c r="C45" s="2">
        <f t="shared" si="3"/>
        <v>849</v>
      </c>
      <c r="D45" s="2">
        <f t="shared" si="3"/>
        <v>1352</v>
      </c>
      <c r="E45" s="2">
        <f t="shared" si="3"/>
        <v>1328</v>
      </c>
      <c r="F45" s="2">
        <f t="shared" si="3"/>
        <v>25</v>
      </c>
      <c r="G45" s="2">
        <f t="shared" si="3"/>
        <v>37</v>
      </c>
      <c r="H45" s="2">
        <f t="shared" si="3"/>
        <v>122</v>
      </c>
      <c r="I45" s="2">
        <f t="shared" si="3"/>
        <v>108</v>
      </c>
      <c r="J45" s="2">
        <f t="shared" si="3"/>
        <v>614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255</v>
      </c>
      <c r="Q45" s="2">
        <f t="shared" si="3"/>
        <v>130</v>
      </c>
      <c r="R45" s="2">
        <f t="shared" si="3"/>
        <v>3275</v>
      </c>
      <c r="S45" s="2">
        <f t="shared" si="3"/>
        <v>3032</v>
      </c>
      <c r="T45" s="8">
        <f t="shared" si="1"/>
        <v>6307</v>
      </c>
      <c r="U45" s="1">
        <v>3493</v>
      </c>
      <c r="V45" s="1"/>
      <c r="W45" s="1"/>
    </row>
    <row r="46" spans="1:23" s="3" customFormat="1" x14ac:dyDescent="0.2">
      <c r="A46" s="2" t="s">
        <v>38</v>
      </c>
      <c r="B46" s="13">
        <v>941</v>
      </c>
      <c r="C46" s="14"/>
      <c r="D46" s="13">
        <v>1281</v>
      </c>
      <c r="E46" s="14"/>
      <c r="F46" s="13">
        <v>32</v>
      </c>
      <c r="G46" s="14"/>
      <c r="H46" s="13">
        <v>140</v>
      </c>
      <c r="I46" s="14"/>
      <c r="J46" s="13">
        <v>775</v>
      </c>
      <c r="K46" s="14"/>
      <c r="L46" s="13">
        <v>9</v>
      </c>
      <c r="M46" s="14"/>
      <c r="N46" s="13">
        <v>5</v>
      </c>
      <c r="O46" s="14"/>
      <c r="P46" s="13">
        <v>259</v>
      </c>
      <c r="Q46" s="14"/>
      <c r="R46" s="13">
        <v>3442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6307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activeCell="Q31" sqref="Q3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65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195</v>
      </c>
      <c r="D8" s="10">
        <v>540</v>
      </c>
      <c r="E8" s="8">
        <v>496</v>
      </c>
      <c r="F8" s="8">
        <v>19</v>
      </c>
      <c r="G8" s="8">
        <v>24</v>
      </c>
      <c r="H8" s="8">
        <v>62</v>
      </c>
      <c r="I8" s="8">
        <v>52</v>
      </c>
      <c r="J8" s="8">
        <v>212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68</v>
      </c>
      <c r="R8" s="8">
        <f t="shared" si="2"/>
        <v>1145</v>
      </c>
      <c r="S8" s="8">
        <f t="shared" si="0"/>
        <v>1009</v>
      </c>
      <c r="T8" s="8">
        <f t="shared" si="1"/>
        <v>2154</v>
      </c>
      <c r="U8" s="9">
        <v>994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4</v>
      </c>
      <c r="R9" s="8">
        <f t="shared" si="2"/>
        <v>34</v>
      </c>
      <c r="S9" s="8">
        <f>SUM(C9,E9,G9,I9,K9,M9,O9,Q9)</f>
        <v>40</v>
      </c>
      <c r="T9" s="8">
        <f t="shared" si="1"/>
        <v>74</v>
      </c>
      <c r="U9" s="9">
        <v>74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22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79</v>
      </c>
      <c r="S14" s="8">
        <f t="shared" si="0"/>
        <v>112</v>
      </c>
      <c r="T14" s="8">
        <f t="shared" si="1"/>
        <v>191</v>
      </c>
      <c r="U14" s="9">
        <v>130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62</v>
      </c>
      <c r="K19" s="8">
        <v>36</v>
      </c>
      <c r="L19" s="8"/>
      <c r="M19" s="8"/>
      <c r="N19" s="8"/>
      <c r="O19" s="8"/>
      <c r="P19" s="8">
        <v>17</v>
      </c>
      <c r="Q19" s="8"/>
      <c r="R19" s="8">
        <f t="shared" si="2"/>
        <v>145</v>
      </c>
      <c r="S19" s="8">
        <f t="shared" si="0"/>
        <v>64</v>
      </c>
      <c r="T19" s="8">
        <f t="shared" si="1"/>
        <v>209</v>
      </c>
      <c r="U19" s="9">
        <v>208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14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27</v>
      </c>
      <c r="S22" s="8">
        <f t="shared" si="0"/>
        <v>33</v>
      </c>
      <c r="T22" s="8">
        <f t="shared" si="1"/>
        <v>60</v>
      </c>
      <c r="U22" s="9">
        <v>46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24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44</v>
      </c>
      <c r="S25" s="8">
        <f t="shared" si="0"/>
        <v>24</v>
      </c>
      <c r="T25" s="8">
        <f t="shared" si="1"/>
        <v>68</v>
      </c>
      <c r="U25" s="9">
        <v>47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13</v>
      </c>
      <c r="C27" s="8"/>
      <c r="D27" s="8">
        <v>33</v>
      </c>
      <c r="E27" s="8">
        <v>8</v>
      </c>
      <c r="F27" s="8"/>
      <c r="G27" s="8"/>
      <c r="H27" s="8">
        <v>6</v>
      </c>
      <c r="I27" s="8"/>
      <c r="J27" s="8">
        <v>9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64</v>
      </c>
      <c r="S27" s="8">
        <f t="shared" si="0"/>
        <v>12</v>
      </c>
      <c r="T27" s="8">
        <f t="shared" si="1"/>
        <v>76</v>
      </c>
      <c r="U27" s="9">
        <v>51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37</v>
      </c>
      <c r="S29" s="8">
        <f t="shared" si="0"/>
        <v>38</v>
      </c>
      <c r="T29" s="8">
        <f t="shared" si="1"/>
        <v>75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405</v>
      </c>
      <c r="C30" s="8">
        <v>503</v>
      </c>
      <c r="D30" s="8">
        <v>578</v>
      </c>
      <c r="E30" s="8">
        <v>668</v>
      </c>
      <c r="F30" s="8">
        <v>1</v>
      </c>
      <c r="G30" s="8">
        <v>5</v>
      </c>
      <c r="H30" s="8">
        <v>16</v>
      </c>
      <c r="I30" s="8">
        <v>30</v>
      </c>
      <c r="J30" s="8">
        <v>125</v>
      </c>
      <c r="K30" s="8">
        <v>245</v>
      </c>
      <c r="L30" s="8"/>
      <c r="M30" s="8"/>
      <c r="N30" s="8">
        <v>4</v>
      </c>
      <c r="O30" s="8">
        <v>1</v>
      </c>
      <c r="P30" s="8">
        <v>62</v>
      </c>
      <c r="Q30" s="8">
        <v>40</v>
      </c>
      <c r="R30" s="8">
        <f t="shared" si="2"/>
        <v>1191</v>
      </c>
      <c r="S30" s="8">
        <f t="shared" si="0"/>
        <v>1492</v>
      </c>
      <c r="T30" s="8">
        <f t="shared" si="1"/>
        <v>2683</v>
      </c>
      <c r="U30" s="9">
        <v>1256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113</v>
      </c>
      <c r="C43" s="2">
        <v>54</v>
      </c>
      <c r="D43" s="2">
        <v>78</v>
      </c>
      <c r="E43" s="2">
        <v>33</v>
      </c>
      <c r="F43" s="2">
        <v>1</v>
      </c>
      <c r="G43" s="2">
        <v>1</v>
      </c>
      <c r="H43" s="2">
        <v>20</v>
      </c>
      <c r="I43" s="2">
        <v>4</v>
      </c>
      <c r="J43" s="2">
        <v>150</v>
      </c>
      <c r="K43" s="2">
        <v>61</v>
      </c>
      <c r="L43" s="2"/>
      <c r="M43" s="2"/>
      <c r="N43" s="2"/>
      <c r="O43" s="2"/>
      <c r="P43" s="2">
        <v>71</v>
      </c>
      <c r="Q43" s="2">
        <v>3</v>
      </c>
      <c r="R43" s="8">
        <f t="shared" si="2"/>
        <v>433</v>
      </c>
      <c r="S43" s="8">
        <f>SUM(C43,E43,G43,I43,K43,M43,O43,Q43)</f>
        <v>156</v>
      </c>
      <c r="T43" s="8">
        <f t="shared" si="1"/>
        <v>589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895</v>
      </c>
      <c r="C44" s="2">
        <f t="shared" si="3"/>
        <v>854</v>
      </c>
      <c r="D44" s="2">
        <f t="shared" si="3"/>
        <v>1366</v>
      </c>
      <c r="E44" s="2">
        <f t="shared" si="3"/>
        <v>1332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108</v>
      </c>
      <c r="J44" s="2">
        <f t="shared" si="3"/>
        <v>613</v>
      </c>
      <c r="K44" s="2">
        <f t="shared" si="3"/>
        <v>563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255</v>
      </c>
      <c r="Q44" s="2">
        <f t="shared" si="3"/>
        <v>133</v>
      </c>
      <c r="R44" s="2">
        <f t="shared" si="3"/>
        <v>3291</v>
      </c>
      <c r="S44" s="2">
        <f t="shared" si="3"/>
        <v>3036</v>
      </c>
      <c r="T44" s="8">
        <f>SUM(R44:S44)</f>
        <v>6327</v>
      </c>
      <c r="U44" s="1">
        <v>3487</v>
      </c>
      <c r="V44" s="1"/>
      <c r="W44" s="1"/>
    </row>
    <row r="45" spans="1:23" s="3" customFormat="1" x14ac:dyDescent="0.2">
      <c r="A45" s="2" t="s">
        <v>38</v>
      </c>
      <c r="B45" s="13">
        <v>927</v>
      </c>
      <c r="C45" s="14"/>
      <c r="D45" s="13">
        <v>1293</v>
      </c>
      <c r="E45" s="14"/>
      <c r="F45" s="13">
        <v>30</v>
      </c>
      <c r="G45" s="14"/>
      <c r="H45" s="13">
        <v>144</v>
      </c>
      <c r="I45" s="14"/>
      <c r="J45" s="13">
        <v>767</v>
      </c>
      <c r="K45" s="14"/>
      <c r="L45" s="13">
        <v>9</v>
      </c>
      <c r="M45" s="14"/>
      <c r="N45" s="13">
        <v>5</v>
      </c>
      <c r="O45" s="14"/>
      <c r="P45" s="13">
        <v>261</v>
      </c>
      <c r="Q45" s="14"/>
      <c r="R45" s="13">
        <v>3436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6327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43" sqref="B43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66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234</v>
      </c>
      <c r="C8" s="8">
        <v>196</v>
      </c>
      <c r="D8" s="10">
        <v>536</v>
      </c>
      <c r="E8" s="8">
        <v>495</v>
      </c>
      <c r="F8" s="8">
        <v>19</v>
      </c>
      <c r="G8" s="8">
        <v>24</v>
      </c>
      <c r="H8" s="8">
        <v>62</v>
      </c>
      <c r="I8" s="8">
        <v>52</v>
      </c>
      <c r="J8" s="8">
        <v>213</v>
      </c>
      <c r="K8" s="10">
        <v>172</v>
      </c>
      <c r="L8" s="8"/>
      <c r="M8" s="8"/>
      <c r="N8" s="8">
        <v>1</v>
      </c>
      <c r="O8" s="8">
        <v>2</v>
      </c>
      <c r="P8" s="8">
        <v>79</v>
      </c>
      <c r="Q8" s="8">
        <v>70</v>
      </c>
      <c r="R8" s="8">
        <f t="shared" si="2"/>
        <v>1144</v>
      </c>
      <c r="S8" s="8">
        <f t="shared" si="0"/>
        <v>1011</v>
      </c>
      <c r="T8" s="8">
        <f t="shared" si="1"/>
        <v>2155</v>
      </c>
      <c r="U8" s="9">
        <v>994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2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15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86</v>
      </c>
      <c r="S14" s="8">
        <f t="shared" si="0"/>
        <v>114</v>
      </c>
      <c r="T14" s="8">
        <f t="shared" si="1"/>
        <v>200</v>
      </c>
      <c r="U14" s="9">
        <v>139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65</v>
      </c>
      <c r="K19" s="8">
        <v>34</v>
      </c>
      <c r="L19" s="8"/>
      <c r="M19" s="8"/>
      <c r="N19" s="8"/>
      <c r="O19" s="8"/>
      <c r="P19" s="8">
        <v>17</v>
      </c>
      <c r="Q19" s="8"/>
      <c r="R19" s="8">
        <f t="shared" si="2"/>
        <v>150</v>
      </c>
      <c r="S19" s="8">
        <f t="shared" si="0"/>
        <v>62</v>
      </c>
      <c r="T19" s="8">
        <f t="shared" si="1"/>
        <v>212</v>
      </c>
      <c r="U19" s="9">
        <v>211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5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26</v>
      </c>
      <c r="S22" s="8">
        <f t="shared" si="0"/>
        <v>35</v>
      </c>
      <c r="T22" s="8">
        <f t="shared" si="1"/>
        <v>61</v>
      </c>
      <c r="U22" s="9">
        <v>47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26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46</v>
      </c>
      <c r="S25" s="8">
        <f t="shared" si="0"/>
        <v>24</v>
      </c>
      <c r="T25" s="8">
        <f t="shared" si="1"/>
        <v>70</v>
      </c>
      <c r="U25" s="9">
        <v>49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32</v>
      </c>
      <c r="E27" s="8">
        <v>8</v>
      </c>
      <c r="F27" s="8"/>
      <c r="G27" s="8"/>
      <c r="H27" s="8">
        <v>6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66</v>
      </c>
      <c r="S27" s="8">
        <f t="shared" si="0"/>
        <v>13</v>
      </c>
      <c r="T27" s="8">
        <f t="shared" si="1"/>
        <v>79</v>
      </c>
      <c r="U27" s="9">
        <v>53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38</v>
      </c>
      <c r="S29" s="8">
        <f t="shared" si="0"/>
        <v>38</v>
      </c>
      <c r="T29" s="8">
        <f t="shared" si="1"/>
        <v>76</v>
      </c>
      <c r="U29" s="9">
        <v>45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408</v>
      </c>
      <c r="C30" s="8">
        <v>505</v>
      </c>
      <c r="D30" s="8">
        <v>580</v>
      </c>
      <c r="E30" s="8">
        <v>662</v>
      </c>
      <c r="F30" s="8">
        <v>1</v>
      </c>
      <c r="G30" s="8">
        <v>5</v>
      </c>
      <c r="H30" s="8">
        <v>16</v>
      </c>
      <c r="I30" s="8">
        <v>31</v>
      </c>
      <c r="J30" s="8">
        <v>122</v>
      </c>
      <c r="K30" s="8">
        <v>245</v>
      </c>
      <c r="L30" s="8"/>
      <c r="M30" s="8"/>
      <c r="N30" s="8">
        <v>4</v>
      </c>
      <c r="O30" s="8">
        <v>1</v>
      </c>
      <c r="P30" s="8">
        <v>63</v>
      </c>
      <c r="Q30" s="8">
        <v>40</v>
      </c>
      <c r="R30" s="8">
        <f t="shared" si="2"/>
        <v>1194</v>
      </c>
      <c r="S30" s="8">
        <f t="shared" si="0"/>
        <v>1489</v>
      </c>
      <c r="T30" s="8">
        <f t="shared" si="1"/>
        <v>2683</v>
      </c>
      <c r="U30" s="9">
        <v>1262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76</v>
      </c>
      <c r="E43" s="2">
        <v>31</v>
      </c>
      <c r="F43" s="2">
        <v>1</v>
      </c>
      <c r="G43" s="2">
        <v>1</v>
      </c>
      <c r="H43" s="2">
        <v>20</v>
      </c>
      <c r="I43" s="2">
        <v>4</v>
      </c>
      <c r="J43" s="2">
        <v>149</v>
      </c>
      <c r="K43" s="2">
        <v>60</v>
      </c>
      <c r="L43" s="2"/>
      <c r="M43" s="2"/>
      <c r="N43" s="2"/>
      <c r="O43" s="2"/>
      <c r="P43" s="2">
        <v>67</v>
      </c>
      <c r="Q43" s="2">
        <v>3</v>
      </c>
      <c r="R43" s="8">
        <f t="shared" si="2"/>
        <v>437</v>
      </c>
      <c r="S43" s="8">
        <f>SUM(C43,E43,G43,I43,K43,M43,O43,Q43)</f>
        <v>153</v>
      </c>
      <c r="T43" s="8">
        <f t="shared" si="1"/>
        <v>590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920</v>
      </c>
      <c r="C44" s="2">
        <f t="shared" si="3"/>
        <v>863</v>
      </c>
      <c r="D44" s="2">
        <f t="shared" si="3"/>
        <v>1359</v>
      </c>
      <c r="E44" s="2">
        <f t="shared" si="3"/>
        <v>1324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110</v>
      </c>
      <c r="J44" s="2">
        <f t="shared" si="3"/>
        <v>614</v>
      </c>
      <c r="K44" s="2">
        <f t="shared" si="3"/>
        <v>562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262</v>
      </c>
      <c r="Q44" s="2">
        <f t="shared" si="3"/>
        <v>136</v>
      </c>
      <c r="R44" s="2">
        <f t="shared" si="3"/>
        <v>3317</v>
      </c>
      <c r="S44" s="2">
        <f t="shared" si="3"/>
        <v>3041</v>
      </c>
      <c r="T44" s="8">
        <f>SUM(R44:S44)</f>
        <v>6358</v>
      </c>
      <c r="U44" s="1">
        <v>3520</v>
      </c>
      <c r="V44" s="1"/>
      <c r="W44" s="1"/>
    </row>
    <row r="45" spans="1:23" s="3" customFormat="1" x14ac:dyDescent="0.2">
      <c r="A45" s="2" t="s">
        <v>38</v>
      </c>
      <c r="B45" s="13">
        <v>956</v>
      </c>
      <c r="C45" s="14"/>
      <c r="D45" s="13">
        <v>1285</v>
      </c>
      <c r="E45" s="14"/>
      <c r="F45" s="13">
        <v>30</v>
      </c>
      <c r="G45" s="14"/>
      <c r="H45" s="13">
        <v>145</v>
      </c>
      <c r="I45" s="14"/>
      <c r="J45" s="13">
        <v>772</v>
      </c>
      <c r="K45" s="14"/>
      <c r="L45" s="13">
        <v>9</v>
      </c>
      <c r="M45" s="14"/>
      <c r="N45" s="13">
        <v>5</v>
      </c>
      <c r="O45" s="14"/>
      <c r="P45" s="13">
        <v>267</v>
      </c>
      <c r="Q45" s="14"/>
      <c r="R45" s="13">
        <v>3469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6358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BCB6-0690-460D-9859-6B57539ECE95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33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68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192</v>
      </c>
      <c r="D8" s="10">
        <v>538</v>
      </c>
      <c r="E8" s="8">
        <v>498</v>
      </c>
      <c r="F8" s="8">
        <v>19</v>
      </c>
      <c r="G8" s="8">
        <v>22</v>
      </c>
      <c r="H8" s="8">
        <v>62</v>
      </c>
      <c r="I8" s="8">
        <v>52</v>
      </c>
      <c r="J8" s="8">
        <v>216</v>
      </c>
      <c r="K8" s="10">
        <v>174</v>
      </c>
      <c r="L8" s="8"/>
      <c r="M8" s="8"/>
      <c r="N8" s="8">
        <v>1</v>
      </c>
      <c r="O8" s="8">
        <v>2</v>
      </c>
      <c r="P8" s="8">
        <v>83</v>
      </c>
      <c r="Q8" s="8">
        <v>73</v>
      </c>
      <c r="R8" s="8">
        <f t="shared" si="2"/>
        <v>1154</v>
      </c>
      <c r="S8" s="8">
        <f t="shared" si="0"/>
        <v>1013</v>
      </c>
      <c r="T8" s="8">
        <f t="shared" si="1"/>
        <v>2167</v>
      </c>
      <c r="U8" s="9">
        <v>1000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5</v>
      </c>
      <c r="S11" s="8">
        <f t="shared" si="0"/>
        <v>3</v>
      </c>
      <c r="T11" s="8">
        <f t="shared" si="1"/>
        <v>8</v>
      </c>
      <c r="U11" s="9">
        <v>6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28</v>
      </c>
      <c r="S13" s="8">
        <f t="shared" si="0"/>
        <v>18</v>
      </c>
      <c r="T13" s="8">
        <f t="shared" si="1"/>
        <v>46</v>
      </c>
      <c r="U13" s="9">
        <v>35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67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2"/>
        <v>1</v>
      </c>
      <c r="S14" s="8">
        <f t="shared" si="0"/>
        <v>0</v>
      </c>
      <c r="T14" s="8">
        <f t="shared" si="1"/>
        <v>1</v>
      </c>
      <c r="U14" s="9">
        <v>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21</v>
      </c>
      <c r="B15" s="8">
        <v>17</v>
      </c>
      <c r="C15" s="8">
        <v>31</v>
      </c>
      <c r="D15" s="8">
        <v>32</v>
      </c>
      <c r="E15" s="8">
        <v>35</v>
      </c>
      <c r="F15" s="8">
        <v>1</v>
      </c>
      <c r="G15" s="8">
        <v>4</v>
      </c>
      <c r="H15" s="8">
        <v>5</v>
      </c>
      <c r="I15" s="8">
        <v>7</v>
      </c>
      <c r="J15" s="8">
        <v>14</v>
      </c>
      <c r="K15" s="8">
        <v>23</v>
      </c>
      <c r="L15" s="8">
        <v>5</v>
      </c>
      <c r="M15" s="8">
        <v>6</v>
      </c>
      <c r="N15" s="8"/>
      <c r="O15" s="8">
        <v>1</v>
      </c>
      <c r="P15" s="8">
        <v>13</v>
      </c>
      <c r="Q15" s="8">
        <v>7</v>
      </c>
      <c r="R15" s="8">
        <f t="shared" si="2"/>
        <v>87</v>
      </c>
      <c r="S15" s="8">
        <f t="shared" si="0"/>
        <v>114</v>
      </c>
      <c r="T15" s="8">
        <f t="shared" si="1"/>
        <v>201</v>
      </c>
      <c r="U15" s="9">
        <v>141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40</v>
      </c>
      <c r="B16" s="8">
        <v>1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>
        <v>1</v>
      </c>
      <c r="Q16" s="8"/>
      <c r="R16" s="8">
        <f t="shared" si="2"/>
        <v>2</v>
      </c>
      <c r="S16" s="8">
        <f t="shared" si="0"/>
        <v>2</v>
      </c>
      <c r="T16" s="8">
        <f t="shared" si="1"/>
        <v>4</v>
      </c>
      <c r="U16" s="9">
        <v>4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22</v>
      </c>
      <c r="B17" s="8"/>
      <c r="C17" s="8"/>
      <c r="D17" s="8"/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0</v>
      </c>
      <c r="S17" s="8">
        <f t="shared" si="0"/>
        <v>1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61</v>
      </c>
      <c r="B18" s="8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 t="shared" si="2"/>
        <v>2</v>
      </c>
      <c r="S19" s="8">
        <f t="shared" si="0"/>
        <v>1</v>
      </c>
      <c r="T19" s="8">
        <f t="shared" si="1"/>
        <v>3</v>
      </c>
      <c r="U19" s="9">
        <v>3</v>
      </c>
      <c r="V19" s="22"/>
      <c r="W19" s="15"/>
    </row>
    <row r="20" spans="1:27" s="3" customFormat="1" ht="18.899999999999999" customHeight="1" x14ac:dyDescent="0.2">
      <c r="A20" s="12" t="s">
        <v>45</v>
      </c>
      <c r="B20" s="8">
        <v>31</v>
      </c>
      <c r="C20" s="8">
        <v>11</v>
      </c>
      <c r="D20" s="8">
        <v>33</v>
      </c>
      <c r="E20" s="8">
        <v>17</v>
      </c>
      <c r="F20" s="8"/>
      <c r="G20" s="8"/>
      <c r="H20" s="8">
        <v>4</v>
      </c>
      <c r="I20" s="8"/>
      <c r="J20" s="8">
        <v>69</v>
      </c>
      <c r="K20" s="8">
        <v>46</v>
      </c>
      <c r="L20" s="8"/>
      <c r="M20" s="8"/>
      <c r="N20" s="8"/>
      <c r="O20" s="8"/>
      <c r="P20" s="8">
        <v>17</v>
      </c>
      <c r="Q20" s="8"/>
      <c r="R20" s="8">
        <f t="shared" si="2"/>
        <v>154</v>
      </c>
      <c r="S20" s="8">
        <f t="shared" si="0"/>
        <v>74</v>
      </c>
      <c r="T20" s="8">
        <f t="shared" si="1"/>
        <v>228</v>
      </c>
      <c r="U20" s="9">
        <v>227</v>
      </c>
      <c r="V20" s="22"/>
      <c r="W20" s="15"/>
    </row>
    <row r="21" spans="1:27" s="3" customFormat="1" ht="18.899999999999999" customHeight="1" x14ac:dyDescent="0.2">
      <c r="A21" s="12" t="s">
        <v>23</v>
      </c>
      <c r="B21" s="8"/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2</v>
      </c>
      <c r="S21" s="8">
        <f t="shared" si="0"/>
        <v>0</v>
      </c>
      <c r="T21" s="8">
        <f t="shared" si="1"/>
        <v>2</v>
      </c>
      <c r="U21" s="9">
        <v>2</v>
      </c>
      <c r="V21" s="22"/>
      <c r="W21" s="15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2"/>
      <c r="W22" s="15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8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4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25</v>
      </c>
      <c r="S23" s="8">
        <f t="shared" si="0"/>
        <v>34</v>
      </c>
      <c r="T23" s="8">
        <f t="shared" si="1"/>
        <v>59</v>
      </c>
      <c r="U23" s="9">
        <v>46</v>
      </c>
      <c r="V23" s="22"/>
      <c r="W23" s="15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2"/>
      <c r="W24" s="15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2"/>
      <c r="W25" s="15"/>
    </row>
    <row r="26" spans="1:27" s="3" customFormat="1" ht="18.899999999999999" customHeight="1" x14ac:dyDescent="0.2">
      <c r="A26" s="12" t="s">
        <v>26</v>
      </c>
      <c r="B26" s="8">
        <v>26</v>
      </c>
      <c r="C26" s="8">
        <v>12</v>
      </c>
      <c r="D26" s="8">
        <v>9</v>
      </c>
      <c r="E26" s="8">
        <v>6</v>
      </c>
      <c r="F26" s="8"/>
      <c r="G26" s="8"/>
      <c r="H26" s="8">
        <v>8</v>
      </c>
      <c r="I26" s="8">
        <v>3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46</v>
      </c>
      <c r="S26" s="8">
        <f t="shared" si="0"/>
        <v>24</v>
      </c>
      <c r="T26" s="8">
        <f t="shared" si="1"/>
        <v>70</v>
      </c>
      <c r="U26" s="9">
        <v>49</v>
      </c>
      <c r="V26" s="22"/>
      <c r="W26" s="15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2"/>
      <c r="W27" s="15"/>
    </row>
    <row r="28" spans="1:27" s="3" customFormat="1" ht="18.899999999999999" customHeight="1" x14ac:dyDescent="0.2">
      <c r="A28" s="12" t="s">
        <v>27</v>
      </c>
      <c r="B28" s="8">
        <v>17</v>
      </c>
      <c r="C28" s="8">
        <v>1</v>
      </c>
      <c r="D28" s="8">
        <v>32</v>
      </c>
      <c r="E28" s="8">
        <v>8</v>
      </c>
      <c r="F28" s="8"/>
      <c r="G28" s="8"/>
      <c r="H28" s="8">
        <v>7</v>
      </c>
      <c r="I28" s="8"/>
      <c r="J28" s="8">
        <v>9</v>
      </c>
      <c r="K28" s="8">
        <v>4</v>
      </c>
      <c r="L28" s="8"/>
      <c r="M28" s="8"/>
      <c r="N28" s="8"/>
      <c r="O28" s="8"/>
      <c r="P28" s="8">
        <v>3</v>
      </c>
      <c r="Q28" s="8"/>
      <c r="R28" s="8">
        <f t="shared" si="2"/>
        <v>68</v>
      </c>
      <c r="S28" s="8">
        <f t="shared" si="0"/>
        <v>13</v>
      </c>
      <c r="T28" s="8">
        <f t="shared" si="1"/>
        <v>81</v>
      </c>
      <c r="U28" s="9">
        <v>55</v>
      </c>
      <c r="V28" s="22"/>
      <c r="W28" s="15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2"/>
      <c r="W29" s="15"/>
    </row>
    <row r="30" spans="1:27" s="3" customFormat="1" ht="18.899999999999999" customHeight="1" x14ac:dyDescent="0.2">
      <c r="A30" s="12" t="s">
        <v>29</v>
      </c>
      <c r="B30" s="8">
        <v>9</v>
      </c>
      <c r="C30" s="8">
        <v>15</v>
      </c>
      <c r="D30" s="8">
        <v>12</v>
      </c>
      <c r="E30" s="8">
        <v>13</v>
      </c>
      <c r="F30" s="8"/>
      <c r="G30" s="8"/>
      <c r="H30" s="8">
        <v>3</v>
      </c>
      <c r="I30" s="8">
        <v>2</v>
      </c>
      <c r="J30" s="8">
        <v>11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38</v>
      </c>
      <c r="S30" s="8">
        <f t="shared" si="0"/>
        <v>38</v>
      </c>
      <c r="T30" s="8">
        <f t="shared" si="1"/>
        <v>76</v>
      </c>
      <c r="U30" s="9">
        <v>45</v>
      </c>
      <c r="V30" s="22"/>
      <c r="W30" s="15"/>
    </row>
    <row r="31" spans="1:27" s="3" customFormat="1" ht="18.899999999999999" customHeight="1" x14ac:dyDescent="0.2">
      <c r="A31" s="12" t="s">
        <v>30</v>
      </c>
      <c r="B31" s="8">
        <v>405</v>
      </c>
      <c r="C31" s="8">
        <v>503</v>
      </c>
      <c r="D31" s="8">
        <v>587</v>
      </c>
      <c r="E31" s="8">
        <v>661</v>
      </c>
      <c r="F31" s="8">
        <v>1</v>
      </c>
      <c r="G31" s="8">
        <v>5</v>
      </c>
      <c r="H31" s="8">
        <v>16</v>
      </c>
      <c r="I31" s="8">
        <v>30</v>
      </c>
      <c r="J31" s="8">
        <v>124</v>
      </c>
      <c r="K31" s="8">
        <v>240</v>
      </c>
      <c r="L31" s="8"/>
      <c r="M31" s="8"/>
      <c r="N31" s="8">
        <v>4</v>
      </c>
      <c r="O31" s="8">
        <v>1</v>
      </c>
      <c r="P31" s="8">
        <v>63</v>
      </c>
      <c r="Q31" s="8">
        <v>39</v>
      </c>
      <c r="R31" s="8">
        <f t="shared" si="2"/>
        <v>1200</v>
      </c>
      <c r="S31" s="8">
        <f t="shared" si="0"/>
        <v>1479</v>
      </c>
      <c r="T31" s="8">
        <f t="shared" si="1"/>
        <v>2679</v>
      </c>
      <c r="U31" s="9">
        <v>1252</v>
      </c>
      <c r="V31" s="22"/>
      <c r="W31" s="15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2"/>
      <c r="W32" s="15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2"/>
      <c r="W35" s="15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2"/>
      <c r="W36" s="15"/>
    </row>
    <row r="37" spans="1:23" s="3" customFormat="1" ht="18.899999999999999" customHeight="1" x14ac:dyDescent="0.2">
      <c r="A37" s="12" t="s">
        <v>46</v>
      </c>
      <c r="B37" s="8">
        <v>4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5</v>
      </c>
      <c r="S37" s="8">
        <f t="shared" si="0"/>
        <v>2</v>
      </c>
      <c r="T37" s="8">
        <f t="shared" si="1"/>
        <v>7</v>
      </c>
      <c r="U37" s="9">
        <v>6</v>
      </c>
      <c r="V37" s="22"/>
      <c r="W37" s="15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2"/>
      <c r="W39" s="15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>SUM(R43:S43)</f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123</v>
      </c>
      <c r="C44" s="2">
        <v>54</v>
      </c>
      <c r="D44" s="2">
        <v>78</v>
      </c>
      <c r="E44" s="2">
        <v>32</v>
      </c>
      <c r="F44" s="2">
        <v>1</v>
      </c>
      <c r="G44" s="2">
        <v>1</v>
      </c>
      <c r="H44" s="2">
        <v>20</v>
      </c>
      <c r="I44" s="2">
        <v>4</v>
      </c>
      <c r="J44" s="2">
        <v>152</v>
      </c>
      <c r="K44" s="2">
        <v>63</v>
      </c>
      <c r="L44" s="2"/>
      <c r="M44" s="2"/>
      <c r="N44" s="2"/>
      <c r="O44" s="2"/>
      <c r="P44" s="2">
        <v>68</v>
      </c>
      <c r="Q44" s="2">
        <v>3</v>
      </c>
      <c r="R44" s="8">
        <f t="shared" si="2"/>
        <v>442</v>
      </c>
      <c r="S44" s="8">
        <f>SUM(C44,E44,G44,I44,K44,M44,O44,Q44)</f>
        <v>157</v>
      </c>
      <c r="T44" s="8">
        <f>SUM(R44:S44)</f>
        <v>599</v>
      </c>
      <c r="U44" s="1">
        <v>525</v>
      </c>
      <c r="V44" s="1"/>
      <c r="W44" s="1"/>
    </row>
    <row r="45" spans="1:23" s="3" customFormat="1" ht="18" customHeight="1" x14ac:dyDescent="0.2">
      <c r="A45" s="2" t="s">
        <v>37</v>
      </c>
      <c r="B45" s="2">
        <f>SUM(B5:B44)</f>
        <v>916</v>
      </c>
      <c r="C45" s="2">
        <f t="shared" ref="C45:S45" si="3">SUM(C5:C44)</f>
        <v>856</v>
      </c>
      <c r="D45" s="2">
        <f t="shared" si="3"/>
        <v>1369</v>
      </c>
      <c r="E45" s="2">
        <f t="shared" si="3"/>
        <v>1327</v>
      </c>
      <c r="F45" s="2">
        <f t="shared" si="3"/>
        <v>24</v>
      </c>
      <c r="G45" s="2">
        <f t="shared" si="3"/>
        <v>33</v>
      </c>
      <c r="H45" s="2">
        <f t="shared" si="3"/>
        <v>129</v>
      </c>
      <c r="I45" s="2">
        <f t="shared" si="3"/>
        <v>110</v>
      </c>
      <c r="J45" s="2">
        <f t="shared" si="3"/>
        <v>625</v>
      </c>
      <c r="K45" s="2">
        <f t="shared" si="3"/>
        <v>573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268</v>
      </c>
      <c r="Q45" s="2">
        <f t="shared" si="3"/>
        <v>138</v>
      </c>
      <c r="R45" s="2">
        <f t="shared" si="3"/>
        <v>3342</v>
      </c>
      <c r="S45" s="2">
        <f t="shared" si="3"/>
        <v>3048</v>
      </c>
      <c r="T45" s="8">
        <f>SUM(R45:S45)</f>
        <v>6390</v>
      </c>
      <c r="U45" s="1">
        <v>3542</v>
      </c>
      <c r="V45" s="1"/>
      <c r="W45" s="1"/>
    </row>
    <row r="46" spans="1:23" s="3" customFormat="1" x14ac:dyDescent="0.2">
      <c r="A46" s="2" t="s">
        <v>38</v>
      </c>
      <c r="B46" s="13">
        <v>952</v>
      </c>
      <c r="C46" s="14"/>
      <c r="D46" s="13">
        <v>1293</v>
      </c>
      <c r="E46" s="14"/>
      <c r="F46" s="13">
        <v>29</v>
      </c>
      <c r="G46" s="14"/>
      <c r="H46" s="13">
        <v>145</v>
      </c>
      <c r="I46" s="14"/>
      <c r="J46" s="13">
        <v>787</v>
      </c>
      <c r="K46" s="14"/>
      <c r="L46" s="13">
        <v>9</v>
      </c>
      <c r="M46" s="14"/>
      <c r="N46" s="13">
        <v>5</v>
      </c>
      <c r="O46" s="14"/>
      <c r="P46" s="13">
        <v>271</v>
      </c>
      <c r="Q46" s="14"/>
      <c r="R46" s="13">
        <v>3491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SUM(T5:T43)</f>
        <v>5791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663A-171E-458D-AC34-1EEACC77F5DF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3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69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232</v>
      </c>
      <c r="C8" s="8">
        <v>189</v>
      </c>
      <c r="D8" s="10">
        <v>537</v>
      </c>
      <c r="E8" s="8">
        <v>501</v>
      </c>
      <c r="F8" s="8">
        <v>18</v>
      </c>
      <c r="G8" s="8">
        <v>22</v>
      </c>
      <c r="H8" s="8">
        <v>62</v>
      </c>
      <c r="I8" s="8">
        <v>52</v>
      </c>
      <c r="J8" s="8">
        <v>221</v>
      </c>
      <c r="K8" s="10">
        <v>182</v>
      </c>
      <c r="L8" s="8"/>
      <c r="M8" s="8"/>
      <c r="N8" s="8">
        <v>1</v>
      </c>
      <c r="O8" s="8">
        <v>2</v>
      </c>
      <c r="P8" s="8">
        <v>86</v>
      </c>
      <c r="Q8" s="8">
        <v>75</v>
      </c>
      <c r="R8" s="8">
        <f t="shared" si="2"/>
        <v>1157</v>
      </c>
      <c r="S8" s="8">
        <f t="shared" si="0"/>
        <v>1023</v>
      </c>
      <c r="T8" s="8">
        <f t="shared" si="1"/>
        <v>2180</v>
      </c>
      <c r="U8" s="9">
        <v>1014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41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2"/>
        <v>36</v>
      </c>
      <c r="S9" s="8">
        <f>SUM(C9,E9,G9,I9,K9,M9,O9,Q9)</f>
        <v>69</v>
      </c>
      <c r="T9" s="8">
        <f t="shared" si="1"/>
        <v>105</v>
      </c>
      <c r="U9" s="9">
        <v>105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5</v>
      </c>
      <c r="T11" s="8">
        <f t="shared" si="1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32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87</v>
      </c>
      <c r="S14" s="8">
        <f t="shared" si="0"/>
        <v>114</v>
      </c>
      <c r="T14" s="8">
        <f t="shared" si="1"/>
        <v>201</v>
      </c>
      <c r="U14" s="9">
        <v>141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33</v>
      </c>
      <c r="C19" s="8">
        <v>11</v>
      </c>
      <c r="D19" s="8">
        <v>35</v>
      </c>
      <c r="E19" s="8">
        <v>17</v>
      </c>
      <c r="F19" s="8"/>
      <c r="G19" s="8"/>
      <c r="H19" s="8">
        <v>4</v>
      </c>
      <c r="I19" s="8"/>
      <c r="J19" s="8">
        <v>71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2"/>
        <v>162</v>
      </c>
      <c r="S19" s="8">
        <f t="shared" si="0"/>
        <v>75</v>
      </c>
      <c r="T19" s="8">
        <f t="shared" si="1"/>
        <v>237</v>
      </c>
      <c r="U19" s="9">
        <v>236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8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25</v>
      </c>
      <c r="S22" s="8">
        <f t="shared" si="0"/>
        <v>34</v>
      </c>
      <c r="T22" s="8">
        <f t="shared" si="1"/>
        <v>59</v>
      </c>
      <c r="U22" s="9">
        <v>46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11</v>
      </c>
      <c r="D25" s="8">
        <v>10</v>
      </c>
      <c r="E25" s="8">
        <v>6</v>
      </c>
      <c r="F25" s="8"/>
      <c r="G25" s="8"/>
      <c r="H25" s="8">
        <v>7</v>
      </c>
      <c r="I25" s="8">
        <v>4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48</v>
      </c>
      <c r="S25" s="8">
        <f t="shared" si="0"/>
        <v>24</v>
      </c>
      <c r="T25" s="8">
        <f t="shared" si="1"/>
        <v>72</v>
      </c>
      <c r="U25" s="9">
        <v>51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33</v>
      </c>
      <c r="E27" s="8">
        <v>8</v>
      </c>
      <c r="F27" s="8"/>
      <c r="G27" s="8"/>
      <c r="H27" s="8">
        <v>8</v>
      </c>
      <c r="I27" s="8"/>
      <c r="J27" s="8">
        <v>11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70</v>
      </c>
      <c r="S27" s="8">
        <f t="shared" si="0"/>
        <v>13</v>
      </c>
      <c r="T27" s="8">
        <f t="shared" si="1"/>
        <v>83</v>
      </c>
      <c r="U27" s="9">
        <v>57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15</v>
      </c>
      <c r="D29" s="8">
        <v>12</v>
      </c>
      <c r="E29" s="8">
        <v>13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39</v>
      </c>
      <c r="S29" s="8">
        <f t="shared" si="0"/>
        <v>38</v>
      </c>
      <c r="T29" s="8">
        <f t="shared" si="1"/>
        <v>77</v>
      </c>
      <c r="U29" s="9">
        <v>46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507</v>
      </c>
      <c r="D30" s="8">
        <v>583</v>
      </c>
      <c r="E30" s="8">
        <v>663</v>
      </c>
      <c r="F30" s="8">
        <v>1</v>
      </c>
      <c r="G30" s="8">
        <v>5</v>
      </c>
      <c r="H30" s="8">
        <v>17</v>
      </c>
      <c r="I30" s="8">
        <v>30</v>
      </c>
      <c r="J30" s="8">
        <v>126</v>
      </c>
      <c r="K30" s="8">
        <v>238</v>
      </c>
      <c r="L30" s="8"/>
      <c r="M30" s="8"/>
      <c r="N30" s="8">
        <v>4</v>
      </c>
      <c r="O30" s="8">
        <v>1</v>
      </c>
      <c r="P30" s="8">
        <v>63</v>
      </c>
      <c r="Q30" s="8">
        <v>39</v>
      </c>
      <c r="R30" s="8">
        <f t="shared" si="2"/>
        <v>1206</v>
      </c>
      <c r="S30" s="8">
        <f t="shared" si="0"/>
        <v>1483</v>
      </c>
      <c r="T30" s="8">
        <f t="shared" si="1"/>
        <v>2689</v>
      </c>
      <c r="U30" s="9">
        <v>1259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5</v>
      </c>
      <c r="S36" s="8">
        <f t="shared" si="0"/>
        <v>2</v>
      </c>
      <c r="T36" s="8">
        <f t="shared" si="1"/>
        <v>7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78</v>
      </c>
      <c r="E43" s="2">
        <v>35</v>
      </c>
      <c r="F43" s="2">
        <v>1</v>
      </c>
      <c r="G43" s="2">
        <v>1</v>
      </c>
      <c r="H43" s="2">
        <v>20</v>
      </c>
      <c r="I43" s="2">
        <v>4</v>
      </c>
      <c r="J43" s="2">
        <v>152</v>
      </c>
      <c r="K43" s="2">
        <v>64</v>
      </c>
      <c r="L43" s="2"/>
      <c r="M43" s="2"/>
      <c r="N43" s="2"/>
      <c r="O43" s="2"/>
      <c r="P43" s="2">
        <v>65</v>
      </c>
      <c r="Q43" s="2">
        <v>3</v>
      </c>
      <c r="R43" s="8">
        <f t="shared" si="2"/>
        <v>440</v>
      </c>
      <c r="S43" s="8">
        <f>SUM(C43,E43,G43,I43,K43,M43,O43,Q43)</f>
        <v>161</v>
      </c>
      <c r="T43" s="8">
        <f>SUM(R43:S43)</f>
        <v>601</v>
      </c>
      <c r="U43" s="1">
        <v>523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924</v>
      </c>
      <c r="C44" s="2">
        <f t="shared" si="3"/>
        <v>881</v>
      </c>
      <c r="D44" s="2">
        <f t="shared" si="3"/>
        <v>1368</v>
      </c>
      <c r="E44" s="2">
        <f t="shared" si="3"/>
        <v>1335</v>
      </c>
      <c r="F44" s="2">
        <f t="shared" si="3"/>
        <v>23</v>
      </c>
      <c r="G44" s="2">
        <f t="shared" si="3"/>
        <v>33</v>
      </c>
      <c r="H44" s="2">
        <f t="shared" si="3"/>
        <v>130</v>
      </c>
      <c r="I44" s="2">
        <f t="shared" si="3"/>
        <v>111</v>
      </c>
      <c r="J44" s="2">
        <f t="shared" si="3"/>
        <v>638</v>
      </c>
      <c r="K44" s="2">
        <f t="shared" si="3"/>
        <v>581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270</v>
      </c>
      <c r="Q44" s="2">
        <f t="shared" si="3"/>
        <v>141</v>
      </c>
      <c r="R44" s="2">
        <f t="shared" si="3"/>
        <v>3364</v>
      </c>
      <c r="S44" s="2">
        <f t="shared" si="3"/>
        <v>3093</v>
      </c>
      <c r="T44" s="8">
        <f>SUM(R44:S44)</f>
        <v>6457</v>
      </c>
      <c r="U44" s="1">
        <v>3603</v>
      </c>
      <c r="V44" s="1"/>
      <c r="W44" s="1"/>
    </row>
    <row r="45" spans="1:23" s="3" customFormat="1" x14ac:dyDescent="0.2">
      <c r="A45" s="2" t="s">
        <v>38</v>
      </c>
      <c r="B45" s="13">
        <v>981</v>
      </c>
      <c r="C45" s="14"/>
      <c r="D45" s="13">
        <v>1308</v>
      </c>
      <c r="E45" s="14"/>
      <c r="F45" s="13">
        <v>28</v>
      </c>
      <c r="G45" s="14"/>
      <c r="H45" s="13">
        <v>146</v>
      </c>
      <c r="I45" s="14"/>
      <c r="J45" s="13">
        <v>802</v>
      </c>
      <c r="K45" s="14"/>
      <c r="L45" s="13">
        <v>9</v>
      </c>
      <c r="M45" s="14"/>
      <c r="N45" s="13">
        <v>5</v>
      </c>
      <c r="O45" s="14"/>
      <c r="P45" s="13">
        <v>273</v>
      </c>
      <c r="Q45" s="14"/>
      <c r="R45" s="13">
        <v>3552</v>
      </c>
      <c r="S45" s="14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6457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AA1D-D91D-4394-9DC8-477762E82BAE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33" activePane="bottomRight" state="frozen"/>
      <selection pane="topRight" activeCell="B1" sqref="B1"/>
      <selection pane="bottomLeft" activeCell="A6" sqref="A6"/>
      <selection pane="bottomRight" activeCell="Q51" sqref="Q5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70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 t="shared" ref="R6:R44" si="0">SUM(B6,D6,F6,H6,J6,L6,N6,P6)</f>
        <v>2</v>
      </c>
      <c r="S6" s="8">
        <f t="shared" ref="S6:S44" si="1">SUM(C6,E6,G6,I6,K6,M6,O6,Q6)</f>
        <v>2</v>
      </c>
      <c r="T6" s="8">
        <f t="shared" ref="T6:T44" si="2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si="0"/>
        <v>3</v>
      </c>
      <c r="S7" s="8">
        <f t="shared" si="1"/>
        <v>1</v>
      </c>
      <c r="T7" s="8">
        <f t="shared" si="2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229</v>
      </c>
      <c r="C8" s="8">
        <v>184</v>
      </c>
      <c r="D8" s="10">
        <v>541</v>
      </c>
      <c r="E8" s="8">
        <v>502</v>
      </c>
      <c r="F8" s="8">
        <v>19</v>
      </c>
      <c r="G8" s="8">
        <v>21</v>
      </c>
      <c r="H8" s="8">
        <v>62</v>
      </c>
      <c r="I8" s="8">
        <v>52</v>
      </c>
      <c r="J8" s="8">
        <v>216</v>
      </c>
      <c r="K8" s="10">
        <v>178</v>
      </c>
      <c r="L8" s="8"/>
      <c r="M8" s="8"/>
      <c r="N8" s="8">
        <v>1</v>
      </c>
      <c r="O8" s="8">
        <v>2</v>
      </c>
      <c r="P8" s="8">
        <v>85</v>
      </c>
      <c r="Q8" s="8">
        <v>75</v>
      </c>
      <c r="R8" s="8">
        <f t="shared" si="0"/>
        <v>1153</v>
      </c>
      <c r="S8" s="8">
        <f t="shared" si="1"/>
        <v>1014</v>
      </c>
      <c r="T8" s="8">
        <f t="shared" si="2"/>
        <v>2167</v>
      </c>
      <c r="U8" s="9">
        <v>1011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0"/>
        <v>36</v>
      </c>
      <c r="S9" s="8">
        <f t="shared" si="1"/>
        <v>70</v>
      </c>
      <c r="T9" s="8">
        <f t="shared" si="2"/>
        <v>106</v>
      </c>
      <c r="U9" s="9">
        <v>106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0"/>
        <v>16</v>
      </c>
      <c r="S10" s="8">
        <f t="shared" si="1"/>
        <v>15</v>
      </c>
      <c r="T10" s="8">
        <f t="shared" si="2"/>
        <v>31</v>
      </c>
      <c r="U10" s="9">
        <v>17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0"/>
        <v>6</v>
      </c>
      <c r="S11" s="8">
        <f t="shared" si="1"/>
        <v>5</v>
      </c>
      <c r="T11" s="8">
        <f t="shared" si="2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0"/>
        <v>2</v>
      </c>
      <c r="S12" s="8">
        <f t="shared" si="1"/>
        <v>0</v>
      </c>
      <c r="T12" s="8">
        <f t="shared" si="2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0"/>
        <v>30</v>
      </c>
      <c r="S13" s="8">
        <f t="shared" si="1"/>
        <v>18</v>
      </c>
      <c r="T13" s="8">
        <f t="shared" si="2"/>
        <v>48</v>
      </c>
      <c r="U13" s="9">
        <v>37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19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0"/>
        <v>90</v>
      </c>
      <c r="S14" s="8">
        <f t="shared" si="1"/>
        <v>112</v>
      </c>
      <c r="T14" s="8">
        <f t="shared" si="2"/>
        <v>202</v>
      </c>
      <c r="U14" s="9">
        <v>141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0"/>
        <v>2</v>
      </c>
      <c r="S15" s="8">
        <f t="shared" si="1"/>
        <v>2</v>
      </c>
      <c r="T15" s="8">
        <f t="shared" si="2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0"/>
        <v>0</v>
      </c>
      <c r="S16" s="8">
        <f t="shared" si="1"/>
        <v>1</v>
      </c>
      <c r="T16" s="8">
        <f t="shared" si="2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0"/>
        <v>1</v>
      </c>
      <c r="S17" s="8">
        <f t="shared" si="1"/>
        <v>0</v>
      </c>
      <c r="T17" s="8">
        <f t="shared" si="2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0"/>
        <v>2</v>
      </c>
      <c r="S18" s="8">
        <f t="shared" si="1"/>
        <v>1</v>
      </c>
      <c r="T18" s="8">
        <f t="shared" si="2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/>
      <c r="G19" s="8"/>
      <c r="H19" s="8">
        <v>7</v>
      </c>
      <c r="I19" s="8"/>
      <c r="J19" s="8">
        <v>75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0"/>
        <v>167</v>
      </c>
      <c r="S19" s="8">
        <f t="shared" si="1"/>
        <v>75</v>
      </c>
      <c r="T19" s="8">
        <f t="shared" si="2"/>
        <v>242</v>
      </c>
      <c r="U19" s="9">
        <v>241</v>
      </c>
      <c r="V19" s="22"/>
      <c r="W19" s="15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0"/>
        <v>2</v>
      </c>
      <c r="S20" s="8">
        <f t="shared" si="1"/>
        <v>0</v>
      </c>
      <c r="T20" s="8">
        <f t="shared" si="2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0"/>
        <v>3</v>
      </c>
      <c r="S21" s="8">
        <f t="shared" si="1"/>
        <v>2</v>
      </c>
      <c r="T21" s="8">
        <f t="shared" si="2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0"/>
        <v>26</v>
      </c>
      <c r="S22" s="8">
        <f t="shared" si="1"/>
        <v>34</v>
      </c>
      <c r="T22" s="8">
        <f t="shared" si="2"/>
        <v>60</v>
      </c>
      <c r="U22" s="9">
        <v>47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0"/>
        <v>1</v>
      </c>
      <c r="S23" s="8">
        <f t="shared" si="1"/>
        <v>1</v>
      </c>
      <c r="T23" s="8">
        <f t="shared" si="2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0"/>
        <v>0</v>
      </c>
      <c r="S24" s="8">
        <f t="shared" si="1"/>
        <v>2</v>
      </c>
      <c r="T24" s="8">
        <f t="shared" si="2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12</v>
      </c>
      <c r="D25" s="8">
        <v>10</v>
      </c>
      <c r="E25" s="8">
        <v>6</v>
      </c>
      <c r="F25" s="8"/>
      <c r="G25" s="8"/>
      <c r="H25" s="8">
        <v>7</v>
      </c>
      <c r="I25" s="8">
        <v>5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0"/>
        <v>48</v>
      </c>
      <c r="S25" s="8">
        <f t="shared" si="1"/>
        <v>26</v>
      </c>
      <c r="T25" s="8">
        <f t="shared" si="2"/>
        <v>74</v>
      </c>
      <c r="U25" s="9">
        <v>51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0"/>
        <v>3</v>
      </c>
      <c r="S26" s="8">
        <f t="shared" si="1"/>
        <v>0</v>
      </c>
      <c r="T26" s="8">
        <f t="shared" si="2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33</v>
      </c>
      <c r="E27" s="8">
        <v>8</v>
      </c>
      <c r="F27" s="8"/>
      <c r="G27" s="8"/>
      <c r="H27" s="8">
        <v>7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0"/>
        <v>70</v>
      </c>
      <c r="S27" s="8">
        <f t="shared" si="1"/>
        <v>14</v>
      </c>
      <c r="T27" s="8">
        <f t="shared" si="2"/>
        <v>84</v>
      </c>
      <c r="U27" s="9">
        <v>55</v>
      </c>
      <c r="V27" s="22"/>
      <c r="W27" s="15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0"/>
        <v>1</v>
      </c>
      <c r="S28" s="8">
        <f t="shared" si="1"/>
        <v>0</v>
      </c>
      <c r="T28" s="8">
        <f t="shared" si="2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0"/>
        <v>38</v>
      </c>
      <c r="S29" s="8">
        <f t="shared" si="1"/>
        <v>34</v>
      </c>
      <c r="T29" s="8">
        <f t="shared" si="2"/>
        <v>72</v>
      </c>
      <c r="U29" s="9">
        <v>44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410</v>
      </c>
      <c r="C30" s="8">
        <v>501</v>
      </c>
      <c r="D30" s="8">
        <v>593</v>
      </c>
      <c r="E30" s="8">
        <v>673</v>
      </c>
      <c r="F30" s="8">
        <v>1</v>
      </c>
      <c r="G30" s="8">
        <v>5</v>
      </c>
      <c r="H30" s="8">
        <v>19</v>
      </c>
      <c r="I30" s="8">
        <v>29</v>
      </c>
      <c r="J30" s="8">
        <v>130</v>
      </c>
      <c r="K30" s="8">
        <v>234</v>
      </c>
      <c r="L30" s="8"/>
      <c r="M30" s="8"/>
      <c r="N30" s="8"/>
      <c r="O30" s="8"/>
      <c r="P30" s="8">
        <v>65</v>
      </c>
      <c r="Q30" s="8">
        <v>39</v>
      </c>
      <c r="R30" s="8">
        <f t="shared" si="0"/>
        <v>1218</v>
      </c>
      <c r="S30" s="8">
        <f t="shared" si="1"/>
        <v>1481</v>
      </c>
      <c r="T30" s="8">
        <f t="shared" si="2"/>
        <v>2699</v>
      </c>
      <c r="U30" s="9">
        <v>1258</v>
      </c>
      <c r="V30" s="22"/>
      <c r="W30" s="15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0"/>
        <v>0</v>
      </c>
      <c r="S31" s="8">
        <f t="shared" si="1"/>
        <v>3</v>
      </c>
      <c r="T31" s="8">
        <f t="shared" si="2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0"/>
        <v>1</v>
      </c>
      <c r="S32" s="8">
        <f t="shared" si="1"/>
        <v>0</v>
      </c>
      <c r="T32" s="8">
        <f t="shared" si="2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0"/>
        <v>1</v>
      </c>
      <c r="S33" s="8">
        <f t="shared" si="1"/>
        <v>0</v>
      </c>
      <c r="T33" s="8">
        <f t="shared" si="2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0"/>
        <v>0</v>
      </c>
      <c r="S34" s="8">
        <f t="shared" si="1"/>
        <v>1</v>
      </c>
      <c r="T34" s="8">
        <f t="shared" si="2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0"/>
        <v>2</v>
      </c>
      <c r="S35" s="8">
        <f t="shared" si="1"/>
        <v>2</v>
      </c>
      <c r="T35" s="8">
        <f t="shared" si="2"/>
        <v>4</v>
      </c>
      <c r="U35" s="9">
        <v>4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0"/>
        <v>5</v>
      </c>
      <c r="S36" s="8">
        <f t="shared" si="1"/>
        <v>2</v>
      </c>
      <c r="T36" s="8">
        <f t="shared" si="2"/>
        <v>7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0"/>
        <v>1</v>
      </c>
      <c r="S37" s="8">
        <f t="shared" si="1"/>
        <v>0</v>
      </c>
      <c r="T37" s="8">
        <f t="shared" si="2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0"/>
        <v>1</v>
      </c>
      <c r="S38" s="8">
        <f t="shared" si="1"/>
        <v>0</v>
      </c>
      <c r="T38" s="8">
        <f t="shared" si="2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0"/>
        <v>3</v>
      </c>
      <c r="S39" s="8">
        <f t="shared" si="1"/>
        <v>0</v>
      </c>
      <c r="T39" s="8">
        <f t="shared" si="2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0"/>
        <v>4</v>
      </c>
      <c r="S40" s="8">
        <f t="shared" si="1"/>
        <v>1</v>
      </c>
      <c r="T40" s="8">
        <f t="shared" si="2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0"/>
        <v>1</v>
      </c>
      <c r="S41" s="8">
        <f t="shared" si="1"/>
        <v>0</v>
      </c>
      <c r="T41" s="8">
        <f t="shared" si="2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0"/>
        <v>0</v>
      </c>
      <c r="S42" s="8">
        <f t="shared" si="1"/>
        <v>1</v>
      </c>
      <c r="T42" s="8">
        <f t="shared" si="2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0"/>
        <v>0</v>
      </c>
      <c r="S43" s="8">
        <f t="shared" si="1"/>
        <v>1</v>
      </c>
      <c r="T43" s="8">
        <f t="shared" si="2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56</v>
      </c>
      <c r="D44" s="2">
        <v>78</v>
      </c>
      <c r="E44" s="2">
        <v>36</v>
      </c>
      <c r="F44" s="2">
        <v>1</v>
      </c>
      <c r="G44" s="2">
        <v>1</v>
      </c>
      <c r="H44" s="2">
        <v>21</v>
      </c>
      <c r="I44" s="2">
        <v>4</v>
      </c>
      <c r="J44" s="2">
        <v>156</v>
      </c>
      <c r="K44" s="2">
        <v>62</v>
      </c>
      <c r="L44" s="2"/>
      <c r="M44" s="2"/>
      <c r="N44" s="2"/>
      <c r="O44" s="2"/>
      <c r="P44" s="2">
        <v>65</v>
      </c>
      <c r="Q44" s="2">
        <v>3</v>
      </c>
      <c r="R44" s="8">
        <f t="shared" si="0"/>
        <v>443</v>
      </c>
      <c r="S44" s="8">
        <f t="shared" si="1"/>
        <v>162</v>
      </c>
      <c r="T44" s="8">
        <f t="shared" si="2"/>
        <v>605</v>
      </c>
      <c r="U44" s="1">
        <v>524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919</v>
      </c>
      <c r="C45" s="2">
        <f t="shared" si="3"/>
        <v>872</v>
      </c>
      <c r="D45" s="2">
        <f t="shared" si="3"/>
        <v>1383</v>
      </c>
      <c r="E45" s="2">
        <f t="shared" si="3"/>
        <v>1348</v>
      </c>
      <c r="F45" s="2">
        <f t="shared" si="3"/>
        <v>24</v>
      </c>
      <c r="G45" s="2">
        <f t="shared" si="3"/>
        <v>32</v>
      </c>
      <c r="H45" s="2">
        <f t="shared" si="3"/>
        <v>136</v>
      </c>
      <c r="I45" s="2">
        <f t="shared" si="3"/>
        <v>111</v>
      </c>
      <c r="J45" s="2">
        <f t="shared" si="3"/>
        <v>644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1</v>
      </c>
      <c r="O45" s="2">
        <f t="shared" si="3"/>
        <v>3</v>
      </c>
      <c r="P45" s="2">
        <f t="shared" si="3"/>
        <v>271</v>
      </c>
      <c r="Q45" s="2">
        <f t="shared" si="3"/>
        <v>141</v>
      </c>
      <c r="R45" s="2">
        <f>SUM(R5:R44)</f>
        <v>3384</v>
      </c>
      <c r="S45" s="2">
        <f t="shared" si="3"/>
        <v>3083</v>
      </c>
      <c r="T45" s="8">
        <f>SUM(R45:S45)</f>
        <v>6467</v>
      </c>
      <c r="U45" s="1">
        <v>3605</v>
      </c>
      <c r="V45" s="1"/>
      <c r="W45" s="1"/>
    </row>
    <row r="46" spans="1:23" s="3" customFormat="1" x14ac:dyDescent="0.2">
      <c r="A46" s="2" t="s">
        <v>38</v>
      </c>
      <c r="B46" s="13">
        <v>972</v>
      </c>
      <c r="C46" s="14"/>
      <c r="D46" s="13">
        <v>1317</v>
      </c>
      <c r="E46" s="14"/>
      <c r="F46" s="13">
        <v>29</v>
      </c>
      <c r="G46" s="14"/>
      <c r="H46" s="13">
        <v>149</v>
      </c>
      <c r="I46" s="14"/>
      <c r="J46" s="13">
        <v>798</v>
      </c>
      <c r="K46" s="14"/>
      <c r="L46" s="13">
        <v>9</v>
      </c>
      <c r="M46" s="14"/>
      <c r="N46" s="13">
        <v>4</v>
      </c>
      <c r="O46" s="14"/>
      <c r="P46" s="13">
        <v>274</v>
      </c>
      <c r="Q46" s="14"/>
      <c r="R46" s="13">
        <v>3552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4A73-A3F3-4BDB-9161-C82E83385218}">
  <sheetPr>
    <pageSetUpPr fitToPage="1"/>
  </sheetPr>
  <dimension ref="A1:BD48"/>
  <sheetViews>
    <sheetView showZero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Q52" sqref="Q52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7" t="s">
        <v>71</v>
      </c>
      <c r="B2" s="17"/>
      <c r="C2" s="17"/>
      <c r="D2" s="17"/>
      <c r="E2" s="18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9"/>
      <c r="B3" s="19" t="s">
        <v>0</v>
      </c>
      <c r="C3" s="19"/>
      <c r="D3" s="19" t="s">
        <v>1</v>
      </c>
      <c r="E3" s="19"/>
      <c r="F3" s="19" t="s">
        <v>2</v>
      </c>
      <c r="G3" s="19"/>
      <c r="H3" s="19" t="s">
        <v>3</v>
      </c>
      <c r="I3" s="19"/>
      <c r="J3" s="19" t="s">
        <v>4</v>
      </c>
      <c r="K3" s="19"/>
      <c r="L3" s="19" t="s">
        <v>5</v>
      </c>
      <c r="M3" s="19"/>
      <c r="N3" s="19" t="s">
        <v>6</v>
      </c>
      <c r="O3" s="19"/>
      <c r="P3" s="19" t="s">
        <v>7</v>
      </c>
      <c r="Q3" s="19"/>
      <c r="R3" s="20" t="s">
        <v>8</v>
      </c>
      <c r="S3" s="20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9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21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2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2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224</v>
      </c>
      <c r="C8" s="8">
        <v>182</v>
      </c>
      <c r="D8" s="10">
        <v>544</v>
      </c>
      <c r="E8" s="8">
        <v>503</v>
      </c>
      <c r="F8" s="8">
        <v>19</v>
      </c>
      <c r="G8" s="8">
        <v>21</v>
      </c>
      <c r="H8" s="8">
        <v>61</v>
      </c>
      <c r="I8" s="8">
        <v>52</v>
      </c>
      <c r="J8" s="8">
        <v>215</v>
      </c>
      <c r="K8" s="10">
        <v>172</v>
      </c>
      <c r="L8" s="8">
        <v>0</v>
      </c>
      <c r="M8" s="8">
        <v>0</v>
      </c>
      <c r="N8" s="8">
        <v>1</v>
      </c>
      <c r="O8" s="8">
        <v>2</v>
      </c>
      <c r="P8" s="8">
        <v>85</v>
      </c>
      <c r="Q8" s="8">
        <v>74</v>
      </c>
      <c r="R8" s="8">
        <f t="shared" si="0"/>
        <v>1149</v>
      </c>
      <c r="S8" s="8">
        <f t="shared" si="0"/>
        <v>1006</v>
      </c>
      <c r="T8" s="8">
        <f t="shared" si="1"/>
        <v>2155</v>
      </c>
      <c r="U8" s="9">
        <v>1004</v>
      </c>
      <c r="V8" s="22"/>
      <c r="W8" s="15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43</v>
      </c>
      <c r="D9" s="8">
        <v>15</v>
      </c>
      <c r="E9" s="8">
        <v>17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71</v>
      </c>
      <c r="T9" s="8">
        <f t="shared" si="1"/>
        <v>108</v>
      </c>
      <c r="U9" s="9">
        <v>108</v>
      </c>
      <c r="V9" s="22"/>
      <c r="W9" s="15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2"/>
      <c r="W10" s="15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2"/>
      <c r="W11" s="15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2"/>
      <c r="W12" s="15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13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29</v>
      </c>
      <c r="S13" s="8">
        <f t="shared" si="0"/>
        <v>18</v>
      </c>
      <c r="T13" s="8">
        <f t="shared" si="1"/>
        <v>47</v>
      </c>
      <c r="U13" s="9">
        <v>36</v>
      </c>
      <c r="V13" s="22"/>
      <c r="W13" s="15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18</v>
      </c>
      <c r="C14" s="8">
        <v>31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115</v>
      </c>
      <c r="T14" s="8">
        <f t="shared" si="1"/>
        <v>205</v>
      </c>
      <c r="U14" s="9">
        <v>143</v>
      </c>
      <c r="V14" s="22"/>
      <c r="W14" s="15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2"/>
      <c r="W15" s="15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2"/>
      <c r="W16" s="15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2"/>
      <c r="W17" s="15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2"/>
      <c r="W18" s="15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>
        <v>0</v>
      </c>
      <c r="G19" s="8">
        <v>0</v>
      </c>
      <c r="H19" s="8">
        <v>7</v>
      </c>
      <c r="I19" s="8">
        <v>0</v>
      </c>
      <c r="J19" s="8">
        <v>78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19</v>
      </c>
      <c r="Q19" s="8">
        <v>0</v>
      </c>
      <c r="R19" s="8">
        <f t="shared" si="0"/>
        <v>170</v>
      </c>
      <c r="S19" s="8">
        <f t="shared" si="0"/>
        <v>75</v>
      </c>
      <c r="T19" s="8">
        <f t="shared" si="1"/>
        <v>245</v>
      </c>
      <c r="U19" s="9">
        <v>244</v>
      </c>
      <c r="V19" s="22"/>
      <c r="W19" s="15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2"/>
      <c r="W20" s="15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2"/>
      <c r="W21" s="15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>
        <v>0</v>
      </c>
      <c r="H22" s="8">
        <v>0</v>
      </c>
      <c r="I22" s="8">
        <v>3</v>
      </c>
      <c r="J22" s="8">
        <v>2</v>
      </c>
      <c r="K22" s="8">
        <v>4</v>
      </c>
      <c r="L22" s="8">
        <v>0</v>
      </c>
      <c r="M22" s="8">
        <v>0</v>
      </c>
      <c r="N22" s="8">
        <v>0</v>
      </c>
      <c r="O22" s="8">
        <v>0</v>
      </c>
      <c r="P22" s="8">
        <v>6</v>
      </c>
      <c r="Q22" s="8">
        <v>6</v>
      </c>
      <c r="R22" s="8">
        <f t="shared" si="0"/>
        <v>26</v>
      </c>
      <c r="S22" s="8">
        <f t="shared" si="0"/>
        <v>34</v>
      </c>
      <c r="T22" s="8">
        <f t="shared" si="1"/>
        <v>60</v>
      </c>
      <c r="U22" s="9">
        <v>47</v>
      </c>
      <c r="V22" s="22"/>
      <c r="W22" s="15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2"/>
      <c r="W23" s="15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2"/>
      <c r="W24" s="15"/>
    </row>
    <row r="25" spans="1:27" s="3" customFormat="1" ht="18.899999999999999" customHeight="1" x14ac:dyDescent="0.2">
      <c r="A25" s="12" t="s">
        <v>26</v>
      </c>
      <c r="B25" s="8">
        <v>29</v>
      </c>
      <c r="C25" s="8">
        <v>12</v>
      </c>
      <c r="D25" s="8">
        <v>11</v>
      </c>
      <c r="E25" s="8">
        <v>7</v>
      </c>
      <c r="F25" s="8">
        <v>0</v>
      </c>
      <c r="G25" s="8">
        <v>0</v>
      </c>
      <c r="H25" s="8">
        <v>7</v>
      </c>
      <c r="I25" s="8">
        <v>5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50</v>
      </c>
      <c r="S25" s="8">
        <f t="shared" si="0"/>
        <v>27</v>
      </c>
      <c r="T25" s="8">
        <f t="shared" si="1"/>
        <v>77</v>
      </c>
      <c r="U25" s="9">
        <v>54</v>
      </c>
      <c r="V25" s="22"/>
      <c r="W25" s="15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2"/>
      <c r="W26" s="15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34</v>
      </c>
      <c r="E27" s="8">
        <v>8</v>
      </c>
      <c r="F27" s="8">
        <v>0</v>
      </c>
      <c r="G27" s="8">
        <v>0</v>
      </c>
      <c r="H27" s="8">
        <v>6</v>
      </c>
      <c r="I27" s="8">
        <v>0</v>
      </c>
      <c r="J27" s="8">
        <v>13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73</v>
      </c>
      <c r="S27" s="8">
        <f t="shared" si="0"/>
        <v>14</v>
      </c>
      <c r="T27" s="8">
        <f t="shared" si="1"/>
        <v>87</v>
      </c>
      <c r="U27" s="9">
        <v>56</v>
      </c>
      <c r="V27" s="22"/>
      <c r="W27" s="15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2"/>
      <c r="W28" s="15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36</v>
      </c>
      <c r="S29" s="8">
        <f t="shared" si="0"/>
        <v>33</v>
      </c>
      <c r="T29" s="8">
        <f t="shared" si="1"/>
        <v>69</v>
      </c>
      <c r="U29" s="9">
        <v>42</v>
      </c>
      <c r="V29" s="22"/>
      <c r="W29" s="15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505</v>
      </c>
      <c r="D30" s="8">
        <v>600</v>
      </c>
      <c r="E30" s="8">
        <v>664</v>
      </c>
      <c r="F30" s="8">
        <v>1</v>
      </c>
      <c r="G30" s="8">
        <v>5</v>
      </c>
      <c r="H30" s="8">
        <v>18</v>
      </c>
      <c r="I30" s="8">
        <v>29</v>
      </c>
      <c r="J30" s="8">
        <v>129</v>
      </c>
      <c r="K30" s="8">
        <v>230</v>
      </c>
      <c r="L30" s="8">
        <v>0</v>
      </c>
      <c r="M30" s="8">
        <v>0</v>
      </c>
      <c r="N30" s="8">
        <v>0</v>
      </c>
      <c r="O30" s="8">
        <v>0</v>
      </c>
      <c r="P30" s="8">
        <v>65</v>
      </c>
      <c r="Q30" s="8">
        <v>38</v>
      </c>
      <c r="R30" s="8">
        <f t="shared" si="0"/>
        <v>1225</v>
      </c>
      <c r="S30" s="8">
        <f t="shared" si="0"/>
        <v>1471</v>
      </c>
      <c r="T30" s="8">
        <f t="shared" si="1"/>
        <v>2696</v>
      </c>
      <c r="U30" s="9">
        <v>1262</v>
      </c>
      <c r="V30" s="22"/>
      <c r="W30" s="15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2"/>
      <c r="W31" s="15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2"/>
      <c r="W32" s="15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2"/>
      <c r="W33" s="15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2"/>
      <c r="W34" s="15"/>
    </row>
    <row r="35" spans="1:23" s="3" customFormat="1" ht="18.899999999999999" customHeight="1" x14ac:dyDescent="0.2">
      <c r="A35" s="12" t="s">
        <v>33</v>
      </c>
      <c r="B35" s="8">
        <v>2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4</v>
      </c>
      <c r="S35" s="8">
        <f t="shared" si="0"/>
        <v>2</v>
      </c>
      <c r="T35" s="8">
        <f t="shared" si="1"/>
        <v>6</v>
      </c>
      <c r="U35" s="9">
        <v>6</v>
      </c>
      <c r="V35" s="22"/>
      <c r="W35" s="15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5</v>
      </c>
      <c r="S36" s="8">
        <f t="shared" si="0"/>
        <v>2</v>
      </c>
      <c r="T36" s="8">
        <f t="shared" si="1"/>
        <v>7</v>
      </c>
      <c r="U36" s="9">
        <v>6</v>
      </c>
      <c r="V36" s="22"/>
      <c r="W36" s="15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2"/>
      <c r="W37" s="15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2"/>
      <c r="W38" s="15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2"/>
      <c r="W39" s="15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121</v>
      </c>
      <c r="C44" s="2">
        <v>63</v>
      </c>
      <c r="D44" s="2">
        <v>82</v>
      </c>
      <c r="E44" s="2">
        <v>34</v>
      </c>
      <c r="F44" s="2">
        <v>1</v>
      </c>
      <c r="G44" s="2">
        <v>1</v>
      </c>
      <c r="H44" s="2">
        <v>20</v>
      </c>
      <c r="I44" s="2">
        <v>4</v>
      </c>
      <c r="J44" s="2">
        <v>156</v>
      </c>
      <c r="K44" s="2">
        <v>64</v>
      </c>
      <c r="L44" s="2">
        <v>0</v>
      </c>
      <c r="M44" s="2">
        <v>0</v>
      </c>
      <c r="N44" s="2">
        <v>0</v>
      </c>
      <c r="O44" s="2">
        <v>0</v>
      </c>
      <c r="P44" s="2">
        <v>66</v>
      </c>
      <c r="Q44" s="2">
        <v>5</v>
      </c>
      <c r="R44" s="8">
        <f t="shared" si="0"/>
        <v>446</v>
      </c>
      <c r="S44" s="8">
        <f t="shared" si="0"/>
        <v>171</v>
      </c>
      <c r="T44" s="8">
        <f t="shared" si="1"/>
        <v>617</v>
      </c>
      <c r="U44" s="1">
        <v>531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917</v>
      </c>
      <c r="C45" s="2">
        <f t="shared" si="2"/>
        <v>882</v>
      </c>
      <c r="D45" s="2">
        <f t="shared" si="2"/>
        <v>1400</v>
      </c>
      <c r="E45" s="2">
        <f t="shared" si="2"/>
        <v>1339</v>
      </c>
      <c r="F45" s="2">
        <f t="shared" si="2"/>
        <v>25</v>
      </c>
      <c r="G45" s="2">
        <f t="shared" si="2"/>
        <v>32</v>
      </c>
      <c r="H45" s="2">
        <f t="shared" si="2"/>
        <v>132</v>
      </c>
      <c r="I45" s="2">
        <f t="shared" si="2"/>
        <v>111</v>
      </c>
      <c r="J45" s="2">
        <f t="shared" si="2"/>
        <v>646</v>
      </c>
      <c r="K45" s="2">
        <f t="shared" si="2"/>
        <v>560</v>
      </c>
      <c r="L45" s="2">
        <f t="shared" si="2"/>
        <v>6</v>
      </c>
      <c r="M45" s="2">
        <f t="shared" si="2"/>
        <v>7</v>
      </c>
      <c r="N45" s="2">
        <f t="shared" si="2"/>
        <v>1</v>
      </c>
      <c r="O45" s="2">
        <f t="shared" si="2"/>
        <v>5</v>
      </c>
      <c r="P45" s="2">
        <f t="shared" si="2"/>
        <v>272</v>
      </c>
      <c r="Q45" s="2">
        <f t="shared" si="2"/>
        <v>142</v>
      </c>
      <c r="R45" s="2">
        <f>SUM(R5:R44)</f>
        <v>3399</v>
      </c>
      <c r="S45" s="2">
        <f t="shared" si="2"/>
        <v>3078</v>
      </c>
      <c r="T45" s="8">
        <f>SUM(R45:S45)</f>
        <v>6477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13">
        <v>985</v>
      </c>
      <c r="C46" s="14"/>
      <c r="D46" s="13">
        <v>1319</v>
      </c>
      <c r="E46" s="14"/>
      <c r="F46" s="13">
        <v>29</v>
      </c>
      <c r="G46" s="14"/>
      <c r="H46" s="13">
        <v>145</v>
      </c>
      <c r="I46" s="14"/>
      <c r="J46" s="13">
        <v>797</v>
      </c>
      <c r="K46" s="14"/>
      <c r="L46" s="13">
        <v>9</v>
      </c>
      <c r="M46" s="14"/>
      <c r="N46" s="13">
        <v>5</v>
      </c>
      <c r="O46" s="14"/>
      <c r="P46" s="13">
        <v>274</v>
      </c>
      <c r="Q46" s="14"/>
      <c r="R46" s="13">
        <f>SUM(B46:Q46)</f>
        <v>3563</v>
      </c>
      <c r="S46" s="14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6477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4_1</vt:lpstr>
      <vt:lpstr>5_1</vt:lpstr>
      <vt:lpstr>6_1</vt:lpstr>
      <vt:lpstr>7_1</vt:lpstr>
      <vt:lpstr>8_1</vt:lpstr>
      <vt:lpstr>9_1</vt:lpstr>
      <vt:lpstr>10_1</vt:lpstr>
      <vt:lpstr>11_1</vt:lpstr>
      <vt:lpstr>12_1</vt:lpstr>
      <vt:lpstr>'10_1'!Print_Area</vt:lpstr>
      <vt:lpstr>'11_1'!Print_Area</vt:lpstr>
      <vt:lpstr>'12_1'!Print_Area</vt:lpstr>
      <vt:lpstr>'4_1'!Print_Area</vt:lpstr>
      <vt:lpstr>'5_1'!Print_Area</vt:lpstr>
      <vt:lpstr>'6_1'!Print_Area</vt:lpstr>
      <vt:lpstr>'7_1'!Print_Area</vt:lpstr>
      <vt:lpstr>'8_1'!Print_Area</vt:lpstr>
      <vt:lpstr>'9_1'!Print_Area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01652 南出 晃汰</cp:lastModifiedBy>
  <cp:lastPrinted>2025-12-08T10:37:29Z</cp:lastPrinted>
  <dcterms:created xsi:type="dcterms:W3CDTF">1998-12-04T06:20:28Z</dcterms:created>
  <dcterms:modified xsi:type="dcterms:W3CDTF">2025-12-09T11:40:52Z</dcterms:modified>
</cp:coreProperties>
</file>