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numfil\2025\2025shimin\住民基本台帳\人口\1あじさいネットへ移す--　貼付を消す\6月実施分\"/>
    </mc:Choice>
  </mc:AlternateContent>
  <xr:revisionPtr revIDLastSave="0" documentId="13_ncr:1_{91B663B6-788A-4B4B-A90C-BF46E6624824}" xr6:coauthVersionLast="47" xr6:coauthVersionMax="47" xr10:uidLastSave="{00000000-0000-0000-0000-000000000000}"/>
  <bookViews>
    <workbookView xWindow="-108" yWindow="-108" windowWidth="23256" windowHeight="12456" tabRatio="578" activeTab="2" xr2:uid="{00000000-000D-0000-FFFF-FFFF00000000}"/>
  </bookViews>
  <sheets>
    <sheet name="4_1" sheetId="118" r:id="rId1"/>
    <sheet name="5_1" sheetId="119" r:id="rId2"/>
    <sheet name="6_1" sheetId="120" r:id="rId3"/>
  </sheets>
  <definedNames>
    <definedName name="_xlnm.Print_Area" localSheetId="0">'4_1'!$A$1:$V$46</definedName>
    <definedName name="_xlnm.Print_Area" localSheetId="1">'5_1'!$A$1:$V$47</definedName>
    <definedName name="_xlnm.Print_Area" localSheetId="2">'6_1'!$A$1:$V$46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20" l="1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S44" i="120"/>
  <c r="T44" i="120" s="1"/>
  <c r="S43" i="120"/>
  <c r="R43" i="120"/>
  <c r="T43" i="120" s="1"/>
  <c r="S42" i="120"/>
  <c r="R42" i="120"/>
  <c r="T42" i="120" s="1"/>
  <c r="S41" i="120"/>
  <c r="R41" i="120"/>
  <c r="S40" i="120"/>
  <c r="R40" i="120"/>
  <c r="T39" i="120"/>
  <c r="S39" i="120"/>
  <c r="R39" i="120"/>
  <c r="S38" i="120"/>
  <c r="R38" i="120"/>
  <c r="T38" i="120" s="1"/>
  <c r="S37" i="120"/>
  <c r="R37" i="120"/>
  <c r="T37" i="120" s="1"/>
  <c r="S36" i="120"/>
  <c r="R36" i="120"/>
  <c r="S35" i="120"/>
  <c r="R35" i="120"/>
  <c r="T35" i="120" s="1"/>
  <c r="S34" i="120"/>
  <c r="R34" i="120"/>
  <c r="S33" i="120"/>
  <c r="R33" i="120"/>
  <c r="S32" i="120"/>
  <c r="R32" i="120"/>
  <c r="S31" i="120"/>
  <c r="R31" i="120"/>
  <c r="T31" i="120" s="1"/>
  <c r="S30" i="120"/>
  <c r="R30" i="120"/>
  <c r="T30" i="120" s="1"/>
  <c r="S29" i="120"/>
  <c r="R29" i="120"/>
  <c r="T29" i="120" s="1"/>
  <c r="S28" i="120"/>
  <c r="R28" i="120"/>
  <c r="S27" i="120"/>
  <c r="R27" i="120"/>
  <c r="S26" i="120"/>
  <c r="R26" i="120"/>
  <c r="T26" i="120" s="1"/>
  <c r="S25" i="120"/>
  <c r="R25" i="120"/>
  <c r="S24" i="120"/>
  <c r="R24" i="120"/>
  <c r="S23" i="120"/>
  <c r="R23" i="120"/>
  <c r="T23" i="120" s="1"/>
  <c r="S22" i="120"/>
  <c r="R22" i="120"/>
  <c r="S21" i="120"/>
  <c r="R21" i="120"/>
  <c r="T21" i="120" s="1"/>
  <c r="S20" i="120"/>
  <c r="R20" i="120"/>
  <c r="S19" i="120"/>
  <c r="R19" i="120"/>
  <c r="T19" i="120" s="1"/>
  <c r="S18" i="120"/>
  <c r="R18" i="120"/>
  <c r="S17" i="120"/>
  <c r="R17" i="120"/>
  <c r="T17" i="120" s="1"/>
  <c r="S16" i="120"/>
  <c r="R16" i="120"/>
  <c r="S15" i="120"/>
  <c r="R15" i="120"/>
  <c r="T15" i="120" s="1"/>
  <c r="S14" i="120"/>
  <c r="R14" i="120"/>
  <c r="T14" i="120" s="1"/>
  <c r="S13" i="120"/>
  <c r="R13" i="120"/>
  <c r="T13" i="120" s="1"/>
  <c r="S12" i="120"/>
  <c r="R12" i="120"/>
  <c r="S11" i="120"/>
  <c r="R11" i="120"/>
  <c r="T11" i="120" s="1"/>
  <c r="S10" i="120"/>
  <c r="R10" i="120"/>
  <c r="S9" i="120"/>
  <c r="R9" i="120"/>
  <c r="S8" i="120"/>
  <c r="R8" i="120"/>
  <c r="S7" i="120"/>
  <c r="R7" i="120"/>
  <c r="T7" i="120" s="1"/>
  <c r="S6" i="120"/>
  <c r="R6" i="120"/>
  <c r="T6" i="120" s="1"/>
  <c r="S5" i="120"/>
  <c r="R5" i="120"/>
  <c r="T44" i="119"/>
  <c r="T49" i="119"/>
  <c r="S44" i="119"/>
  <c r="S43" i="119"/>
  <c r="S10" i="119"/>
  <c r="S9" i="119"/>
  <c r="S45" i="118"/>
  <c r="T40" i="120" l="1"/>
  <c r="T24" i="120"/>
  <c r="T8" i="120"/>
  <c r="T48" i="120" s="1"/>
  <c r="T27" i="120"/>
  <c r="T33" i="120"/>
  <c r="T10" i="120"/>
  <c r="T22" i="120"/>
  <c r="T20" i="120"/>
  <c r="T36" i="120"/>
  <c r="R45" i="120"/>
  <c r="S45" i="120"/>
  <c r="T16" i="120"/>
  <c r="T32" i="120"/>
  <c r="T12" i="120"/>
  <c r="T18" i="120"/>
  <c r="T28" i="120"/>
  <c r="T34" i="120"/>
  <c r="T9" i="120"/>
  <c r="T25" i="120"/>
  <c r="T41" i="120"/>
  <c r="T5" i="120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T26" i="119" s="1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T14" i="119" s="1"/>
  <c r="S13" i="119"/>
  <c r="R13" i="119"/>
  <c r="S12" i="119"/>
  <c r="R12" i="119"/>
  <c r="S11" i="119"/>
  <c r="R11" i="119"/>
  <c r="R10" i="119"/>
  <c r="T10" i="119" s="1"/>
  <c r="R9" i="119"/>
  <c r="T9" i="119" s="1"/>
  <c r="S8" i="119"/>
  <c r="S46" i="119" s="1"/>
  <c r="R8" i="119"/>
  <c r="S7" i="119"/>
  <c r="R7" i="119"/>
  <c r="S6" i="119"/>
  <c r="R6" i="119"/>
  <c r="S5" i="119"/>
  <c r="R5" i="119"/>
  <c r="T45" i="120" l="1"/>
  <c r="T6" i="119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6" i="119" l="1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R5" i="118"/>
  <c r="T8" i="118" l="1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<sst xmlns="http://schemas.openxmlformats.org/spreadsheetml/2006/main" count="235" uniqueCount="65">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</sst>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48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21">
        <v>912</v>
      </c>
      <c r="C46" s="22"/>
      <c r="D46" s="21">
        <v>1278</v>
      </c>
      <c r="E46" s="22"/>
      <c r="F46" s="21">
        <v>31</v>
      </c>
      <c r="G46" s="22"/>
      <c r="H46" s="21">
        <v>141</v>
      </c>
      <c r="I46" s="22"/>
      <c r="J46" s="21">
        <v>761</v>
      </c>
      <c r="K46" s="22"/>
      <c r="L46" s="21">
        <v>7</v>
      </c>
      <c r="M46" s="22"/>
      <c r="N46" s="21">
        <v>4</v>
      </c>
      <c r="O46" s="22"/>
      <c r="P46" s="21">
        <v>261</v>
      </c>
      <c r="Q46" s="22"/>
      <c r="R46" s="21">
        <v>3395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FA96-3321-489C-AEA0-030EED94056B}">
  <sheetPr>
    <pageSetUpPr fitToPage="1"/>
  </sheetPr>
  <dimension ref="A1:BD49"/>
  <sheetViews>
    <sheetView showZeros="0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63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21">
        <v>925</v>
      </c>
      <c r="C47" s="22"/>
      <c r="D47" s="21">
        <v>1275</v>
      </c>
      <c r="E47" s="22"/>
      <c r="F47" s="21">
        <v>32</v>
      </c>
      <c r="G47" s="22"/>
      <c r="H47" s="21">
        <v>138</v>
      </c>
      <c r="I47" s="22"/>
      <c r="J47" s="21">
        <v>770</v>
      </c>
      <c r="K47" s="22"/>
      <c r="L47" s="21">
        <v>9</v>
      </c>
      <c r="M47" s="22"/>
      <c r="N47" s="21">
        <v>5</v>
      </c>
      <c r="O47" s="22"/>
      <c r="P47" s="21">
        <v>258</v>
      </c>
      <c r="Q47" s="22"/>
      <c r="R47" s="21">
        <v>3412</v>
      </c>
      <c r="S47" s="22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69" orientation="landscape" r:id="rId1"/>
  <headerFooter alignWithMargins="0"/>
  <rowBreaks count="1" manualBreakCount="1">
    <brk id="4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E1BF-4198-4A4E-A445-B8B9D30817F2}">
  <sheetPr>
    <pageSetUpPr fitToPage="1"/>
  </sheetPr>
  <dimension ref="A1:BD48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64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233</v>
      </c>
      <c r="C8" s="8">
        <v>194</v>
      </c>
      <c r="D8" s="10">
        <v>539</v>
      </c>
      <c r="E8" s="8">
        <v>499</v>
      </c>
      <c r="F8" s="8">
        <v>19</v>
      </c>
      <c r="G8" s="8">
        <v>26</v>
      </c>
      <c r="H8" s="8">
        <v>62</v>
      </c>
      <c r="I8" s="8">
        <v>52</v>
      </c>
      <c r="J8" s="8">
        <v>210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67</v>
      </c>
      <c r="R8" s="8">
        <f t="shared" si="2"/>
        <v>1140</v>
      </c>
      <c r="S8" s="8">
        <f t="shared" si="0"/>
        <v>1012</v>
      </c>
      <c r="T8" s="8">
        <f t="shared" si="1"/>
        <v>2152</v>
      </c>
      <c r="U8" s="9">
        <v>998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4</v>
      </c>
      <c r="R9" s="8">
        <f t="shared" si="2"/>
        <v>36</v>
      </c>
      <c r="S9" s="8">
        <f>SUM(C9,E9,G9,I9,K9,M9,O9,Q9)</f>
        <v>39</v>
      </c>
      <c r="T9" s="8">
        <f t="shared" si="1"/>
        <v>75</v>
      </c>
      <c r="U9" s="9">
        <v>75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>
        <v>1</v>
      </c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4</v>
      </c>
      <c r="T11" s="8">
        <f t="shared" si="1"/>
        <v>11</v>
      </c>
      <c r="U11" s="9">
        <v>9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2</v>
      </c>
      <c r="G14" s="8">
        <v>4</v>
      </c>
      <c r="H14" s="8">
        <v>5</v>
      </c>
      <c r="I14" s="8">
        <v>7</v>
      </c>
      <c r="J14" s="8">
        <v>16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84</v>
      </c>
      <c r="S14" s="8">
        <f t="shared" si="0"/>
        <v>113</v>
      </c>
      <c r="T14" s="8">
        <f t="shared" si="1"/>
        <v>197</v>
      </c>
      <c r="U14" s="9">
        <v>136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32</v>
      </c>
      <c r="C20" s="8">
        <v>12</v>
      </c>
      <c r="D20" s="8">
        <v>30</v>
      </c>
      <c r="E20" s="8">
        <v>14</v>
      </c>
      <c r="F20" s="8"/>
      <c r="G20" s="8"/>
      <c r="H20" s="8">
        <v>4</v>
      </c>
      <c r="I20" s="8">
        <v>1</v>
      </c>
      <c r="J20" s="8">
        <v>60</v>
      </c>
      <c r="K20" s="8">
        <v>37</v>
      </c>
      <c r="L20" s="8"/>
      <c r="M20" s="8"/>
      <c r="N20" s="8"/>
      <c r="O20" s="8"/>
      <c r="P20" s="8">
        <v>17</v>
      </c>
      <c r="Q20" s="8"/>
      <c r="R20" s="8">
        <f t="shared" si="2"/>
        <v>143</v>
      </c>
      <c r="S20" s="8">
        <f t="shared" si="0"/>
        <v>64</v>
      </c>
      <c r="T20" s="8">
        <f t="shared" si="1"/>
        <v>207</v>
      </c>
      <c r="U20" s="9">
        <v>206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24</v>
      </c>
      <c r="C26" s="8">
        <v>13</v>
      </c>
      <c r="D26" s="8">
        <v>7</v>
      </c>
      <c r="E26" s="8">
        <v>5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42</v>
      </c>
      <c r="S26" s="8">
        <f t="shared" si="0"/>
        <v>23</v>
      </c>
      <c r="T26" s="8">
        <f t="shared" si="1"/>
        <v>65</v>
      </c>
      <c r="U26" s="9">
        <v>46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/>
      <c r="D28" s="8">
        <v>32</v>
      </c>
      <c r="E28" s="8">
        <v>8</v>
      </c>
      <c r="F28" s="8"/>
      <c r="G28" s="8"/>
      <c r="H28" s="8">
        <v>4</v>
      </c>
      <c r="I28" s="8"/>
      <c r="J28" s="8">
        <v>13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13</v>
      </c>
      <c r="T28" s="8">
        <f t="shared" si="1"/>
        <v>79</v>
      </c>
      <c r="U28" s="9">
        <v>51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17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39</v>
      </c>
      <c r="T30" s="8">
        <f t="shared" si="1"/>
        <v>75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500</v>
      </c>
      <c r="D31" s="8">
        <v>573</v>
      </c>
      <c r="E31" s="8">
        <v>666</v>
      </c>
      <c r="F31" s="8">
        <v>1</v>
      </c>
      <c r="G31" s="8">
        <v>5</v>
      </c>
      <c r="H31" s="8">
        <v>16</v>
      </c>
      <c r="I31" s="8">
        <v>30</v>
      </c>
      <c r="J31" s="8">
        <v>123</v>
      </c>
      <c r="K31" s="8">
        <v>247</v>
      </c>
      <c r="L31" s="8"/>
      <c r="M31" s="8"/>
      <c r="N31" s="8">
        <v>4</v>
      </c>
      <c r="O31" s="8">
        <v>1</v>
      </c>
      <c r="P31" s="8">
        <v>58</v>
      </c>
      <c r="Q31" s="8">
        <v>38</v>
      </c>
      <c r="R31" s="8">
        <f t="shared" si="2"/>
        <v>1177</v>
      </c>
      <c r="S31" s="8">
        <f t="shared" si="0"/>
        <v>1487</v>
      </c>
      <c r="T31" s="8">
        <f t="shared" si="1"/>
        <v>2664</v>
      </c>
      <c r="U31" s="9">
        <v>1250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>
        <v>2</v>
      </c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6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114</v>
      </c>
      <c r="C44" s="2">
        <v>49</v>
      </c>
      <c r="D44" s="2">
        <v>76</v>
      </c>
      <c r="E44" s="2">
        <v>32</v>
      </c>
      <c r="F44" s="2">
        <v>1</v>
      </c>
      <c r="G44" s="2">
        <v>1</v>
      </c>
      <c r="H44" s="2">
        <v>17</v>
      </c>
      <c r="I44" s="2">
        <v>4</v>
      </c>
      <c r="J44" s="2">
        <v>148</v>
      </c>
      <c r="K44" s="2">
        <v>61</v>
      </c>
      <c r="L44" s="2"/>
      <c r="M44" s="2"/>
      <c r="N44" s="2"/>
      <c r="O44" s="2"/>
      <c r="P44" s="2">
        <v>73</v>
      </c>
      <c r="Q44" s="2">
        <v>3</v>
      </c>
      <c r="R44" s="8">
        <f t="shared" si="2"/>
        <v>429</v>
      </c>
      <c r="S44" s="8">
        <f>SUM(C44,E44,G44,I44,K44,M44,O44,Q44)</f>
        <v>150</v>
      </c>
      <c r="T44" s="8">
        <f t="shared" si="1"/>
        <v>579</v>
      </c>
      <c r="U44" s="1">
        <v>513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896</v>
      </c>
      <c r="C45" s="2">
        <f t="shared" si="3"/>
        <v>849</v>
      </c>
      <c r="D45" s="2">
        <f t="shared" si="3"/>
        <v>1352</v>
      </c>
      <c r="E45" s="2">
        <f t="shared" si="3"/>
        <v>1328</v>
      </c>
      <c r="F45" s="2">
        <f t="shared" si="3"/>
        <v>25</v>
      </c>
      <c r="G45" s="2">
        <f t="shared" si="3"/>
        <v>37</v>
      </c>
      <c r="H45" s="2">
        <f t="shared" si="3"/>
        <v>122</v>
      </c>
      <c r="I45" s="2">
        <f t="shared" si="3"/>
        <v>108</v>
      </c>
      <c r="J45" s="2">
        <f t="shared" si="3"/>
        <v>614</v>
      </c>
      <c r="K45" s="2">
        <f t="shared" si="3"/>
        <v>569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255</v>
      </c>
      <c r="Q45" s="2">
        <f t="shared" si="3"/>
        <v>130</v>
      </c>
      <c r="R45" s="2">
        <f t="shared" si="3"/>
        <v>3275</v>
      </c>
      <c r="S45" s="2">
        <f t="shared" si="3"/>
        <v>3032</v>
      </c>
      <c r="T45" s="8">
        <f t="shared" si="1"/>
        <v>6307</v>
      </c>
      <c r="U45" s="1">
        <v>3493</v>
      </c>
      <c r="V45" s="1"/>
      <c r="W45" s="1"/>
    </row>
    <row r="46" spans="1:23" s="3" customFormat="1" x14ac:dyDescent="0.2">
      <c r="A46" s="2" t="s">
        <v>38</v>
      </c>
      <c r="B46" s="21">
        <v>941</v>
      </c>
      <c r="C46" s="22"/>
      <c r="D46" s="21">
        <v>1281</v>
      </c>
      <c r="E46" s="22"/>
      <c r="F46" s="21">
        <v>32</v>
      </c>
      <c r="G46" s="22"/>
      <c r="H46" s="21">
        <v>140</v>
      </c>
      <c r="I46" s="22"/>
      <c r="J46" s="21">
        <v>775</v>
      </c>
      <c r="K46" s="22"/>
      <c r="L46" s="21">
        <v>9</v>
      </c>
      <c r="M46" s="22"/>
      <c r="N46" s="21">
        <v>5</v>
      </c>
      <c r="O46" s="22"/>
      <c r="P46" s="21">
        <v>259</v>
      </c>
      <c r="Q46" s="22"/>
      <c r="R46" s="21">
        <v>3442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6307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4_1</vt:lpstr>
      <vt:lpstr>5_1</vt:lpstr>
      <vt:lpstr>6_1</vt:lpstr>
      <vt:lpstr>'4_1'!Print_Area</vt:lpstr>
      <vt:lpstr>'5_1'!Print_Area</vt:lpstr>
      <vt:lpstr>'6_1'!Print_Area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2025-06-03T09:33:41Z</cp:lastPrinted>
  <dcterms:created xsi:type="dcterms:W3CDTF">1998-12-04T06:20:28Z</dcterms:created>
  <dcterms:modified xsi:type="dcterms:W3CDTF">2025-06-05T01:35:00Z</dcterms:modified>
</cp:coreProperties>
</file>