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mynumfil\2025\2025shimin\住民基本台帳\人口\1あじさいネットへ移す--　貼付を消す\6月実施分\"/>
    </mc:Choice>
  </mc:AlternateContent>
  <xr:revisionPtr revIDLastSave="0" documentId="13_ncr:1_{91B663B6-788A-4B4B-A90C-BF46E6624824}" xr6:coauthVersionLast="47" xr6:coauthVersionMax="47" xr10:uidLastSave="{00000000-0000-0000-0000-000000000000}"/>
  <bookViews>
    <workbookView xWindow="-108" yWindow="-108" windowWidth="23256" windowHeight="12456" tabRatio="578" activeTab="2" xr2:uid="{00000000-000D-0000-FFFF-FFFF00000000}"/>
  </bookViews>
  <sheets>
    <sheet name="4_1" sheetId="118" r:id="rId1"/>
    <sheet name="5_1" sheetId="119" r:id="rId2"/>
    <sheet name="6_1" sheetId="120" r:id="rId3"/>
  </sheets>
  <definedNames>
    <definedName name="_xlnm.Print_Area" localSheetId="0">'4_1'!$A$1:$V$46</definedName>
    <definedName name="_xlnm.Print_Area" localSheetId="1">'5_1'!$A$1:$V$47</definedName>
    <definedName name="_xlnm.Print_Area" localSheetId="2">'6_1'!$A$1:$V$46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44" i="120" l="1"/>
  <c r="Q45" i="120"/>
  <c r="P45" i="120"/>
  <c r="O45" i="120"/>
  <c r="N45" i="120"/>
  <c r="M45" i="120"/>
  <c r="L45" i="120"/>
  <c r="K45" i="120"/>
  <c r="J45" i="120"/>
  <c r="I45" i="120"/>
  <c r="H45" i="120"/>
  <c r="G45" i="120"/>
  <c r="F45" i="120"/>
  <c r="E45" i="120"/>
  <c r="D45" i="120"/>
  <c r="C45" i="120"/>
  <c r="B45" i="120"/>
  <c r="S44" i="120"/>
  <c r="T44" i="120" s="1"/>
  <c r="S43" i="120"/>
  <c r="R43" i="120"/>
  <c r="T43" i="120" s="1"/>
  <c r="S42" i="120"/>
  <c r="R42" i="120"/>
  <c r="T42" i="120" s="1"/>
  <c r="S41" i="120"/>
  <c r="R41" i="120"/>
  <c r="S40" i="120"/>
  <c r="R40" i="120"/>
  <c r="T39" i="120"/>
  <c r="S39" i="120"/>
  <c r="R39" i="120"/>
  <c r="S38" i="120"/>
  <c r="R38" i="120"/>
  <c r="T38" i="120" s="1"/>
  <c r="S37" i="120"/>
  <c r="R37" i="120"/>
  <c r="T37" i="120" s="1"/>
  <c r="S36" i="120"/>
  <c r="R36" i="120"/>
  <c r="S35" i="120"/>
  <c r="R35" i="120"/>
  <c r="T35" i="120" s="1"/>
  <c r="S34" i="120"/>
  <c r="R34" i="120"/>
  <c r="S33" i="120"/>
  <c r="R33" i="120"/>
  <c r="S32" i="120"/>
  <c r="R32" i="120"/>
  <c r="S31" i="120"/>
  <c r="R31" i="120"/>
  <c r="T31" i="120" s="1"/>
  <c r="S30" i="120"/>
  <c r="R30" i="120"/>
  <c r="T30" i="120" s="1"/>
  <c r="S29" i="120"/>
  <c r="R29" i="120"/>
  <c r="T29" i="120" s="1"/>
  <c r="S28" i="120"/>
  <c r="R28" i="120"/>
  <c r="S27" i="120"/>
  <c r="R27" i="120"/>
  <c r="S26" i="120"/>
  <c r="R26" i="120"/>
  <c r="T26" i="120" s="1"/>
  <c r="S25" i="120"/>
  <c r="R25" i="120"/>
  <c r="S24" i="120"/>
  <c r="R24" i="120"/>
  <c r="S23" i="120"/>
  <c r="R23" i="120"/>
  <c r="T23" i="120" s="1"/>
  <c r="S22" i="120"/>
  <c r="R22" i="120"/>
  <c r="S21" i="120"/>
  <c r="R21" i="120"/>
  <c r="T21" i="120" s="1"/>
  <c r="S20" i="120"/>
  <c r="R20" i="120"/>
  <c r="S19" i="120"/>
  <c r="R19" i="120"/>
  <c r="T19" i="120" s="1"/>
  <c r="S18" i="120"/>
  <c r="R18" i="120"/>
  <c r="S17" i="120"/>
  <c r="R17" i="120"/>
  <c r="T17" i="120" s="1"/>
  <c r="S16" i="120"/>
  <c r="R16" i="120"/>
  <c r="S15" i="120"/>
  <c r="R15" i="120"/>
  <c r="T15" i="120" s="1"/>
  <c r="S14" i="120"/>
  <c r="R14" i="120"/>
  <c r="T14" i="120" s="1"/>
  <c r="S13" i="120"/>
  <c r="R13" i="120"/>
  <c r="T13" i="120" s="1"/>
  <c r="S12" i="120"/>
  <c r="R12" i="120"/>
  <c r="S11" i="120"/>
  <c r="R11" i="120"/>
  <c r="T11" i="120" s="1"/>
  <c r="S10" i="120"/>
  <c r="R10" i="120"/>
  <c r="S9" i="120"/>
  <c r="R9" i="120"/>
  <c r="S8" i="120"/>
  <c r="R8" i="120"/>
  <c r="S7" i="120"/>
  <c r="R7" i="120"/>
  <c r="T7" i="120" s="1"/>
  <c r="S6" i="120"/>
  <c r="R6" i="120"/>
  <c r="T6" i="120" s="1"/>
  <c r="S5" i="120"/>
  <c r="R5" i="120"/>
  <c r="T44" i="119"/>
  <c r="T49" i="119"/>
  <c r="S44" i="119"/>
  <c r="S43" i="119"/>
  <c r="S10" i="119"/>
  <c r="S9" i="119"/>
  <c r="S45" i="118"/>
  <c r="T40" i="120" l="1"/>
  <c r="T24" i="120"/>
  <c r="T8" i="120"/>
  <c r="T48" i="120" s="1"/>
  <c r="T27" i="120"/>
  <c r="T33" i="120"/>
  <c r="T10" i="120"/>
  <c r="T22" i="120"/>
  <c r="T20" i="120"/>
  <c r="T36" i="120"/>
  <c r="R45" i="120"/>
  <c r="S45" i="120"/>
  <c r="T16" i="120"/>
  <c r="T32" i="120"/>
  <c r="T12" i="120"/>
  <c r="T18" i="120"/>
  <c r="T28" i="120"/>
  <c r="T34" i="120"/>
  <c r="T9" i="120"/>
  <c r="T25" i="120"/>
  <c r="T41" i="120"/>
  <c r="T5" i="120"/>
  <c r="Q46" i="119"/>
  <c r="P46" i="119"/>
  <c r="O46" i="119"/>
  <c r="N46" i="119"/>
  <c r="M46" i="119"/>
  <c r="L46" i="119"/>
  <c r="K46" i="119"/>
  <c r="J46" i="119"/>
  <c r="I46" i="119"/>
  <c r="H46" i="119"/>
  <c r="G46" i="119"/>
  <c r="F46" i="119"/>
  <c r="E46" i="119"/>
  <c r="D46" i="119"/>
  <c r="C46" i="119"/>
  <c r="B46" i="119"/>
  <c r="S45" i="119"/>
  <c r="R45" i="119"/>
  <c r="R43" i="119"/>
  <c r="S42" i="119"/>
  <c r="R42" i="119"/>
  <c r="S41" i="119"/>
  <c r="R41" i="119"/>
  <c r="T41" i="119" s="1"/>
  <c r="S40" i="119"/>
  <c r="R40" i="119"/>
  <c r="S39" i="119"/>
  <c r="R39" i="119"/>
  <c r="S38" i="119"/>
  <c r="R38" i="119"/>
  <c r="T38" i="119" s="1"/>
  <c r="S37" i="119"/>
  <c r="R37" i="119"/>
  <c r="T37" i="119" s="1"/>
  <c r="S36" i="119"/>
  <c r="R36" i="119"/>
  <c r="S35" i="119"/>
  <c r="R35" i="119"/>
  <c r="S34" i="119"/>
  <c r="R34" i="119"/>
  <c r="T34" i="119" s="1"/>
  <c r="S33" i="119"/>
  <c r="R33" i="119"/>
  <c r="T33" i="119" s="1"/>
  <c r="S32" i="119"/>
  <c r="R32" i="119"/>
  <c r="S31" i="119"/>
  <c r="R31" i="119"/>
  <c r="S30" i="119"/>
  <c r="R30" i="119"/>
  <c r="S29" i="119"/>
  <c r="R29" i="119"/>
  <c r="T29" i="119" s="1"/>
  <c r="S28" i="119"/>
  <c r="R28" i="119"/>
  <c r="S27" i="119"/>
  <c r="R27" i="119"/>
  <c r="S26" i="119"/>
  <c r="R26" i="119"/>
  <c r="T26" i="119" s="1"/>
  <c r="S25" i="119"/>
  <c r="R25" i="119"/>
  <c r="S24" i="119"/>
  <c r="R24" i="119"/>
  <c r="S23" i="119"/>
  <c r="R23" i="119"/>
  <c r="S22" i="119"/>
  <c r="R22" i="119"/>
  <c r="T22" i="119" s="1"/>
  <c r="S21" i="119"/>
  <c r="R21" i="119"/>
  <c r="T21" i="119" s="1"/>
  <c r="S20" i="119"/>
  <c r="R20" i="119"/>
  <c r="S19" i="119"/>
  <c r="R19" i="119"/>
  <c r="S18" i="119"/>
  <c r="R18" i="119"/>
  <c r="S17" i="119"/>
  <c r="R17" i="119"/>
  <c r="T17" i="119" s="1"/>
  <c r="S16" i="119"/>
  <c r="R16" i="119"/>
  <c r="S15" i="119"/>
  <c r="R15" i="119"/>
  <c r="S14" i="119"/>
  <c r="R14" i="119"/>
  <c r="T14" i="119" s="1"/>
  <c r="S13" i="119"/>
  <c r="R13" i="119"/>
  <c r="S12" i="119"/>
  <c r="R12" i="119"/>
  <c r="S11" i="119"/>
  <c r="R11" i="119"/>
  <c r="R10" i="119"/>
  <c r="T10" i="119" s="1"/>
  <c r="R9" i="119"/>
  <c r="T9" i="119" s="1"/>
  <c r="S8" i="119"/>
  <c r="S46" i="119" s="1"/>
  <c r="R8" i="119"/>
  <c r="S7" i="119"/>
  <c r="R7" i="119"/>
  <c r="S6" i="119"/>
  <c r="R6" i="119"/>
  <c r="S5" i="119"/>
  <c r="R5" i="119"/>
  <c r="T45" i="120" l="1"/>
  <c r="T6" i="119"/>
  <c r="T18" i="119"/>
  <c r="T30" i="119"/>
  <c r="T36" i="119"/>
  <c r="T42" i="119"/>
  <c r="T7" i="119"/>
  <c r="T19" i="119"/>
  <c r="T31" i="119"/>
  <c r="T39" i="119"/>
  <c r="T35" i="119"/>
  <c r="T12" i="119"/>
  <c r="T24" i="119"/>
  <c r="T13" i="119"/>
  <c r="T25" i="119"/>
  <c r="T16" i="119"/>
  <c r="T28" i="119"/>
  <c r="R46" i="119"/>
  <c r="T40" i="119"/>
  <c r="T11" i="119"/>
  <c r="T23" i="119"/>
  <c r="T43" i="119"/>
  <c r="T8" i="119"/>
  <c r="T20" i="119"/>
  <c r="T32" i="119"/>
  <c r="T45" i="119"/>
  <c r="T15" i="119"/>
  <c r="T27" i="119"/>
  <c r="T5" i="119"/>
  <c r="S44" i="118"/>
  <c r="R44" i="118"/>
  <c r="T44" i="118" s="1"/>
  <c r="T46" i="119" l="1"/>
  <c r="Q45" i="118"/>
  <c r="P45" i="118"/>
  <c r="O45" i="118"/>
  <c r="N45" i="118"/>
  <c r="M45" i="118"/>
  <c r="L45" i="118"/>
  <c r="K45" i="118"/>
  <c r="J45" i="118"/>
  <c r="I45" i="118"/>
  <c r="H45" i="118"/>
  <c r="G45" i="118"/>
  <c r="F45" i="118"/>
  <c r="E45" i="118"/>
  <c r="D45" i="118"/>
  <c r="C45" i="118"/>
  <c r="B45" i="118"/>
  <c r="S43" i="118"/>
  <c r="R43" i="118"/>
  <c r="T43" i="118" s="1"/>
  <c r="S42" i="118"/>
  <c r="R42" i="118"/>
  <c r="T42" i="118" s="1"/>
  <c r="S41" i="118"/>
  <c r="R41" i="118"/>
  <c r="T41" i="118" s="1"/>
  <c r="S40" i="118"/>
  <c r="R40" i="118"/>
  <c r="S39" i="118"/>
  <c r="R39" i="118"/>
  <c r="T39" i="118" s="1"/>
  <c r="S38" i="118"/>
  <c r="R38" i="118"/>
  <c r="T38" i="118" s="1"/>
  <c r="S37" i="118"/>
  <c r="R37" i="118"/>
  <c r="T37" i="118" s="1"/>
  <c r="S36" i="118"/>
  <c r="R36" i="118"/>
  <c r="T36" i="118" s="1"/>
  <c r="S35" i="118"/>
  <c r="R35" i="118"/>
  <c r="T35" i="118" s="1"/>
  <c r="S34" i="118"/>
  <c r="R34" i="118"/>
  <c r="S33" i="118"/>
  <c r="R33" i="118"/>
  <c r="T33" i="118" s="1"/>
  <c r="S32" i="118"/>
  <c r="R32" i="118"/>
  <c r="S31" i="118"/>
  <c r="R31" i="118"/>
  <c r="T31" i="118" s="1"/>
  <c r="S30" i="118"/>
  <c r="R30" i="118"/>
  <c r="S29" i="118"/>
  <c r="R29" i="118"/>
  <c r="T29" i="118" s="1"/>
  <c r="S28" i="118"/>
  <c r="R28" i="118"/>
  <c r="S27" i="118"/>
  <c r="R27" i="118"/>
  <c r="T27" i="118" s="1"/>
  <c r="S26" i="118"/>
  <c r="R26" i="118"/>
  <c r="T26" i="118" s="1"/>
  <c r="S25" i="118"/>
  <c r="R25" i="118"/>
  <c r="T25" i="118" s="1"/>
  <c r="S24" i="118"/>
  <c r="R24" i="118"/>
  <c r="T24" i="118" s="1"/>
  <c r="S23" i="118"/>
  <c r="R23" i="118"/>
  <c r="T23" i="118" s="1"/>
  <c r="S22" i="118"/>
  <c r="R22" i="118"/>
  <c r="S21" i="118"/>
  <c r="R21" i="118"/>
  <c r="T21" i="118" s="1"/>
  <c r="S20" i="118"/>
  <c r="R20" i="118"/>
  <c r="T20" i="118" s="1"/>
  <c r="S19" i="118"/>
  <c r="R19" i="118"/>
  <c r="T19" i="118" s="1"/>
  <c r="S18" i="118"/>
  <c r="R18" i="118"/>
  <c r="T18" i="118" s="1"/>
  <c r="S17" i="118"/>
  <c r="R17" i="118"/>
  <c r="T17" i="118" s="1"/>
  <c r="S16" i="118"/>
  <c r="R16" i="118"/>
  <c r="S15" i="118"/>
  <c r="R15" i="118"/>
  <c r="T15" i="118" s="1"/>
  <c r="S14" i="118"/>
  <c r="R14" i="118"/>
  <c r="T14" i="118" s="1"/>
  <c r="S13" i="118"/>
  <c r="R13" i="118"/>
  <c r="T13" i="118" s="1"/>
  <c r="S12" i="118"/>
  <c r="R12" i="118"/>
  <c r="T12" i="118" s="1"/>
  <c r="S11" i="118"/>
  <c r="R11" i="118"/>
  <c r="T11" i="118" s="1"/>
  <c r="S10" i="118"/>
  <c r="R10" i="118"/>
  <c r="S9" i="118"/>
  <c r="R9" i="118"/>
  <c r="T9" i="118" s="1"/>
  <c r="S8" i="118"/>
  <c r="R8" i="118"/>
  <c r="S7" i="118"/>
  <c r="R7" i="118"/>
  <c r="T7" i="118" s="1"/>
  <c r="S6" i="118"/>
  <c r="R6" i="118"/>
  <c r="T6" i="118" s="1"/>
  <c r="S5" i="118"/>
  <c r="R5" i="118"/>
  <c r="T8" i="118" l="1"/>
  <c r="T30" i="118"/>
  <c r="T16" i="118"/>
  <c r="T22" i="118"/>
  <c r="T28" i="118"/>
  <c r="T34" i="118"/>
  <c r="T40" i="118"/>
  <c r="T10" i="118"/>
  <c r="R45" i="118"/>
  <c r="T32" i="118"/>
  <c r="T5" i="118"/>
  <c r="T45" i="118" l="1"/>
  <c r="T48" i="118"/>
</calcChain>
</file>

<file path=xl/sharedStrings.xml><?xml version="1.0" encoding="utf-8"?>
<sst xmlns="http://schemas.openxmlformats.org/spreadsheetml/2006/main" count="235" uniqueCount="65">
  <si>
    <t>太田</t>
    <rPh sb="0" eb="2">
      <t>オオタ</t>
    </rPh>
    <phoneticPr fontId="1"/>
  </si>
  <si>
    <t>古井</t>
    <rPh sb="0" eb="2">
      <t>フルイ</t>
    </rPh>
    <phoneticPr fontId="1"/>
  </si>
  <si>
    <t>山之上</t>
    <rPh sb="0" eb="3">
      <t>ヤマノウエ</t>
    </rPh>
    <phoneticPr fontId="1"/>
  </si>
  <si>
    <t>蜂屋</t>
    <rPh sb="0" eb="1">
      <t>ハチヤ</t>
    </rPh>
    <rPh sb="1" eb="2">
      <t>ヤ</t>
    </rPh>
    <phoneticPr fontId="1"/>
  </si>
  <si>
    <t>加茂野</t>
    <rPh sb="0" eb="3">
      <t>カモノ</t>
    </rPh>
    <phoneticPr fontId="1"/>
  </si>
  <si>
    <t>伊深</t>
    <rPh sb="0" eb="1">
      <t>イ</t>
    </rPh>
    <rPh sb="1" eb="2">
      <t>フカ</t>
    </rPh>
    <phoneticPr fontId="1"/>
  </si>
  <si>
    <t>三和</t>
    <rPh sb="0" eb="2">
      <t>ミワ</t>
    </rPh>
    <phoneticPr fontId="1"/>
  </si>
  <si>
    <t>下米田</t>
    <rPh sb="0" eb="1">
      <t>シモ</t>
    </rPh>
    <rPh sb="1" eb="3">
      <t>ヨネタ</t>
    </rPh>
    <phoneticPr fontId="1"/>
  </si>
  <si>
    <t>合計</t>
    <rPh sb="0" eb="2">
      <t>ゴウケイ</t>
    </rPh>
    <phoneticPr fontId="1"/>
  </si>
  <si>
    <t>総合計</t>
    <rPh sb="0" eb="1">
      <t>ソウ</t>
    </rPh>
    <rPh sb="1" eb="3">
      <t>ゴウケイ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</si>
  <si>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</si>
  <si>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</si>
  <si>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世帯数</t>
    <rPh sb="0" eb="3">
      <t>セタイスウ</t>
    </rPh>
    <phoneticPr fontId="1"/>
  </si>
  <si>
    <t>※参考値</t>
    <rPh sb="1" eb="3">
      <t>サンコウ</t>
    </rPh>
    <rPh sb="3" eb="4">
      <t>チ</t>
    </rPh>
    <phoneticPr fontId="1"/>
  </si>
  <si>
    <t>アルゼンチン</t>
  </si>
  <si>
    <t>オーストラリア</t>
  </si>
  <si>
    <t>ブラジル</t>
  </si>
  <si>
    <t>ミャンマー</t>
  </si>
  <si>
    <t>バングラデシュ</t>
  </si>
  <si>
    <t>カンボジア</t>
  </si>
  <si>
    <t>スリランカ</t>
  </si>
  <si>
    <t>中国</t>
  </si>
  <si>
    <t>コロンビア</t>
  </si>
  <si>
    <t>イタリア</t>
  </si>
  <si>
    <t>朝鮮</t>
  </si>
  <si>
    <t>韓国</t>
  </si>
  <si>
    <t>ネパール</t>
  </si>
  <si>
    <t>パキスタン</t>
  </si>
  <si>
    <t>パラグアイ</t>
  </si>
  <si>
    <t>ペルー</t>
  </si>
  <si>
    <t>フィリピン</t>
  </si>
  <si>
    <t>ルーマニア</t>
  </si>
  <si>
    <t>スペイン</t>
  </si>
  <si>
    <t>タイ</t>
  </si>
  <si>
    <t>トンガ</t>
  </si>
  <si>
    <t>米国</t>
  </si>
  <si>
    <t>ベトナム</t>
  </si>
  <si>
    <t>計</t>
  </si>
  <si>
    <t>世帯数</t>
  </si>
  <si>
    <t>※参考値世帯数は同一世帯において異なる国籍が存在する場合、　　　　　　　　　　　　　　　　それぞれをカウントした数字になります。</t>
    <rPh sb="1" eb="4">
      <t>サンコウチ</t>
    </rPh>
    <rPh sb="4" eb="7">
      <t>セタイスウ</t>
    </rPh>
    <rPh sb="8" eb="10">
      <t>ドウイツ</t>
    </rPh>
    <rPh sb="10" eb="12">
      <t>セタイ</t>
    </rPh>
    <rPh sb="16" eb="17">
      <t>コト</t>
    </rPh>
    <rPh sb="19" eb="21">
      <t>コクセキ</t>
    </rPh>
    <rPh sb="22" eb="24">
      <t>ソンザイ</t>
    </rPh>
    <rPh sb="26" eb="28">
      <t>バアイ</t>
    </rPh>
    <rPh sb="56" eb="58">
      <t>スウジ</t>
    </rPh>
    <phoneticPr fontId="1"/>
  </si>
  <si>
    <t>台湾</t>
  </si>
  <si>
    <t>ウズベキスタン</t>
  </si>
  <si>
    <t>エジプト</t>
  </si>
  <si>
    <t>ナイジェリア</t>
  </si>
  <si>
    <t>ボリビア</t>
  </si>
  <si>
    <t>インドネシア</t>
  </si>
  <si>
    <t>トルコ</t>
  </si>
  <si>
    <t>インド</t>
  </si>
  <si>
    <t>４月１日現在</t>
    <rPh sb="1" eb="2">
      <t>ガツ</t>
    </rPh>
    <rPh sb="3" eb="4">
      <t>ニチ</t>
    </rPh>
    <rPh sb="4" eb="6">
      <t>ゲンザイ</t>
    </rPh>
    <phoneticPr fontId="1"/>
  </si>
  <si>
    <t>※この集計表の世帯数には混合世帯も含まれるため、行政地区別人口統計表の外国人世帯数とは異なります。</t>
    <phoneticPr fontId="1"/>
  </si>
  <si>
    <t>カナダ</t>
  </si>
  <si>
    <t>マレーシア</t>
  </si>
  <si>
    <t>確認用　総合計</t>
    <rPh sb="0" eb="3">
      <t>カクニンヨウ</t>
    </rPh>
    <rPh sb="4" eb="5">
      <t>ソウ</t>
    </rPh>
    <rPh sb="5" eb="7">
      <t>ゴウケイ</t>
    </rPh>
    <phoneticPr fontId="1"/>
  </si>
  <si>
    <t>トータル</t>
    <phoneticPr fontId="1"/>
  </si>
  <si>
    <t>英国</t>
  </si>
  <si>
    <t>ウルグアイ</t>
  </si>
  <si>
    <t>ケニア</t>
  </si>
  <si>
    <t>シンガポール</t>
  </si>
  <si>
    <t>ベネズエラ</t>
  </si>
  <si>
    <t>ロシア</t>
  </si>
  <si>
    <t>令和７年外国人住民国籍別男女別集計表</t>
    <rPh sb="0" eb="1">
      <t>レイ</t>
    </rPh>
    <rPh sb="1" eb="2">
      <t>ワ</t>
    </rPh>
    <rPh sb="3" eb="4">
      <t>ネン</t>
    </rPh>
    <rPh sb="4" eb="6">
      <t>ガイコク</t>
    </rPh>
    <rPh sb="6" eb="7">
      <t>ジン</t>
    </rPh>
    <rPh sb="7" eb="9">
      <t>ジュウミン</t>
    </rPh>
    <rPh sb="9" eb="11">
      <t>コクセキ</t>
    </rPh>
    <rPh sb="11" eb="12">
      <t>ベツ</t>
    </rPh>
    <rPh sb="12" eb="14">
      <t>ダンジョ</t>
    </rPh>
    <rPh sb="14" eb="15">
      <t>ベツ</t>
    </rPh>
    <rPh sb="15" eb="17">
      <t>シュウケイヨウ</t>
    </rPh>
    <rPh sb="17" eb="18">
      <t>ヒョウ</t>
    </rPh>
    <phoneticPr fontId="1"/>
  </si>
  <si>
    <t>ドミニカ共和国</t>
  </si>
  <si>
    <t>フランス</t>
  </si>
  <si>
    <t>５月１日現在</t>
    <rPh sb="1" eb="2">
      <t>ガツ</t>
    </rPh>
    <rPh sb="3" eb="4">
      <t>ニチ</t>
    </rPh>
    <rPh sb="4" eb="6">
      <t>ゲンザイ</t>
    </rPh>
    <phoneticPr fontId="1"/>
  </si>
  <si>
    <t>６月１日現在</t>
    <rPh sb="1" eb="2">
      <t>ガツ</t>
    </rPh>
    <rPh sb="3" eb="4">
      <t>ニチ</t>
    </rPh>
    <rPh sb="4" eb="6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</si>
</sst>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3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7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8" applyNumberFormat="0" applyFont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0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30" borderId="15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0" applyNumberFormat="0" applyAlignment="0" applyProtection="0">
      <alignment vertical="center"/>
    </xf>
    <xf numFmtId="0" fontId="7" fillId="0" borderId="0">
      <alignment vertical="center"/>
    </xf>
    <xf numFmtId="0" fontId="23" fillId="32" borderId="0" applyNumberFormat="0" applyBorder="0" applyAlignment="0" applyProtection="0">
      <alignment vertical="center"/>
    </xf>
  </cellStyleXfs>
  <cellXfs count="23">
    <xf numFmtId="0" fontId="0" fillId="0" borderId="0" xfId="0"/>
    <xf numFmtId="0" fontId="0" fillId="0" borderId="0" xfId="0" applyFill="1"/>
    <xf numFmtId="0" fontId="0" fillId="0" borderId="1" xfId="0" applyFill="1" applyBorder="1"/>
    <xf numFmtId="0" fontId="0" fillId="0" borderId="0" xfId="0" applyFill="1" applyBorder="1"/>
    <xf numFmtId="0" fontId="0" fillId="0" borderId="0" xfId="0" applyFill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0" fillId="0" borderId="1" xfId="0" applyFill="1" applyBorder="1" applyAlignment="1">
      <alignment vertical="center"/>
    </xf>
    <xf numFmtId="0" fontId="0" fillId="0" borderId="5" xfId="0" applyFill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0" fontId="6" fillId="0" borderId="0" xfId="0" applyFont="1" applyFill="1"/>
    <xf numFmtId="0" fontId="0" fillId="0" borderId="1" xfId="0" applyBorder="1" applyAlignment="1">
      <alignment vertical="center"/>
    </xf>
    <xf numFmtId="0" fontId="0" fillId="0" borderId="0" xfId="0" applyFill="1" applyBorder="1" applyAlignment="1">
      <alignment horizontal="center"/>
    </xf>
    <xf numFmtId="0" fontId="4" fillId="0" borderId="0" xfId="0" applyFont="1" applyFill="1" applyAlignment="1" applyProtection="1">
      <alignment horizontal="center"/>
      <protection locked="0"/>
    </xf>
    <xf numFmtId="0" fontId="3" fillId="0" borderId="0" xfId="0" applyFont="1" applyFill="1" applyAlignment="1">
      <alignment horizontal="left"/>
    </xf>
    <xf numFmtId="0" fontId="0" fillId="0" borderId="0" xfId="0" applyFill="1" applyAlignment="1"/>
    <xf numFmtId="0" fontId="0" fillId="0" borderId="1" xfId="0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right" textRotation="255" wrapText="1"/>
    </xf>
    <xf numFmtId="0" fontId="0" fillId="0" borderId="0" xfId="0" applyFill="1" applyBorder="1" applyAlignment="1">
      <alignment horizontal="right" textRotation="255" wrapText="1"/>
    </xf>
    <xf numFmtId="0" fontId="0" fillId="0" borderId="4" xfId="0" applyFill="1" applyBorder="1" applyAlignment="1">
      <alignment horizontal="center"/>
    </xf>
    <xf numFmtId="0" fontId="0" fillId="0" borderId="6" xfId="0" applyFill="1" applyBorder="1" applyAlignment="1">
      <alignment horizontal="center"/>
    </xf>
  </cellXfs>
  <cellStyles count="43">
    <cellStyle name="20% - アクセント 1 2" xfId="1" xr:uid="{00000000-0005-0000-0000-000000000000}"/>
    <cellStyle name="20% - アクセント 2 2" xfId="2" xr:uid="{00000000-0005-0000-0000-000001000000}"/>
    <cellStyle name="20% - アクセント 3 2" xfId="3" xr:uid="{00000000-0005-0000-0000-000002000000}"/>
    <cellStyle name="20% - アクセント 4 2" xfId="4" xr:uid="{00000000-0005-0000-0000-000003000000}"/>
    <cellStyle name="20% - アクセント 5 2" xfId="5" xr:uid="{00000000-0005-0000-0000-000004000000}"/>
    <cellStyle name="20% - アクセント 6 2" xfId="6" xr:uid="{00000000-0005-0000-0000-000005000000}"/>
    <cellStyle name="40% - アクセント 1 2" xfId="7" xr:uid="{00000000-0005-0000-0000-000006000000}"/>
    <cellStyle name="40% - アクセント 2 2" xfId="8" xr:uid="{00000000-0005-0000-0000-000007000000}"/>
    <cellStyle name="40% - アクセント 3 2" xfId="9" xr:uid="{00000000-0005-0000-0000-000008000000}"/>
    <cellStyle name="40% - アクセント 4 2" xfId="10" xr:uid="{00000000-0005-0000-0000-000009000000}"/>
    <cellStyle name="40% - アクセント 5 2" xfId="11" xr:uid="{00000000-0005-0000-0000-00000A000000}"/>
    <cellStyle name="40% - アクセント 6 2" xfId="12" xr:uid="{00000000-0005-0000-0000-00000B000000}"/>
    <cellStyle name="60% - アクセント 1 2" xfId="13" xr:uid="{00000000-0005-0000-0000-00000C000000}"/>
    <cellStyle name="60% - アクセント 2 2" xfId="14" xr:uid="{00000000-0005-0000-0000-00000D000000}"/>
    <cellStyle name="60% - アクセント 3 2" xfId="15" xr:uid="{00000000-0005-0000-0000-00000E000000}"/>
    <cellStyle name="60% - アクセント 4 2" xfId="16" xr:uid="{00000000-0005-0000-0000-00000F000000}"/>
    <cellStyle name="60% - アクセント 5 2" xfId="17" xr:uid="{00000000-0005-0000-0000-000010000000}"/>
    <cellStyle name="60% - アクセント 6 2" xfId="18" xr:uid="{00000000-0005-0000-0000-000011000000}"/>
    <cellStyle name="アクセント 1 2" xfId="19" xr:uid="{00000000-0005-0000-0000-000012000000}"/>
    <cellStyle name="アクセント 2 2" xfId="20" xr:uid="{00000000-0005-0000-0000-000013000000}"/>
    <cellStyle name="アクセント 3 2" xfId="21" xr:uid="{00000000-0005-0000-0000-000014000000}"/>
    <cellStyle name="アクセント 4 2" xfId="22" xr:uid="{00000000-0005-0000-0000-000015000000}"/>
    <cellStyle name="アクセント 5 2" xfId="23" xr:uid="{00000000-0005-0000-0000-000016000000}"/>
    <cellStyle name="アクセント 6 2" xfId="24" xr:uid="{00000000-0005-0000-0000-000017000000}"/>
    <cellStyle name="タイトル 2" xfId="25" xr:uid="{00000000-0005-0000-0000-000018000000}"/>
    <cellStyle name="チェック セル 2" xfId="26" xr:uid="{00000000-0005-0000-0000-000019000000}"/>
    <cellStyle name="どちらでもない 2" xfId="27" xr:uid="{00000000-0005-0000-0000-00001A000000}"/>
    <cellStyle name="メモ 2" xfId="28" xr:uid="{00000000-0005-0000-0000-00001B000000}"/>
    <cellStyle name="リンク セル 2" xfId="29" xr:uid="{00000000-0005-0000-0000-00001C000000}"/>
    <cellStyle name="悪い 2" xfId="30" xr:uid="{00000000-0005-0000-0000-00001D000000}"/>
    <cellStyle name="計算 2" xfId="31" xr:uid="{00000000-0005-0000-0000-00001E000000}"/>
    <cellStyle name="警告文 2" xfId="32" xr:uid="{00000000-0005-0000-0000-00001F000000}"/>
    <cellStyle name="見出し 1 2" xfId="33" xr:uid="{00000000-0005-0000-0000-000020000000}"/>
    <cellStyle name="見出し 2 2" xfId="34" xr:uid="{00000000-0005-0000-0000-000021000000}"/>
    <cellStyle name="見出し 3 2" xfId="35" xr:uid="{00000000-0005-0000-0000-000022000000}"/>
    <cellStyle name="見出し 4 2" xfId="36" xr:uid="{00000000-0005-0000-0000-000023000000}"/>
    <cellStyle name="集計 2" xfId="37" xr:uid="{00000000-0005-0000-0000-000024000000}"/>
    <cellStyle name="出力 2" xfId="38" xr:uid="{00000000-0005-0000-0000-000025000000}"/>
    <cellStyle name="説明文 2" xfId="39" xr:uid="{00000000-0005-0000-0000-000026000000}"/>
    <cellStyle name="入力 2" xfId="40" xr:uid="{00000000-0005-0000-0000-000027000000}"/>
    <cellStyle name="標準" xfId="0" builtinId="0"/>
    <cellStyle name="標準 2" xfId="41" xr:uid="{00000000-0005-0000-0000-000029000000}"/>
    <cellStyle name="良い 2" xfId="42" xr:uid="{00000000-0005-0000-0000-00002A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D48"/>
  <sheetViews>
    <sheetView showZeros="0" view="pageBreakPreview" zoomScale="85" zoomScaleNormal="100" zoomScaleSheetLayoutView="85" workbookViewId="0">
      <pane xSplit="1" ySplit="4" topLeftCell="B5" activePane="bottomRight" state="frozen"/>
      <selection pane="topRight" activeCell="B1" sqref="B1"/>
      <selection pane="bottomLeft" activeCell="A6" sqref="A6"/>
      <selection pane="bottomRight" sqref="A1:J1"/>
    </sheetView>
  </sheetViews>
  <sheetFormatPr defaultColWidth="9" defaultRowHeight="13.2" x14ac:dyDescent="0.2"/>
  <cols>
    <col min="1" max="1" width="17" style="1" customWidth="1"/>
    <col min="2" max="8" width="7" style="1" customWidth="1"/>
    <col min="9" max="9" width="6.88671875" style="1" customWidth="1"/>
    <col min="10" max="19" width="7" style="1" customWidth="1"/>
    <col min="20" max="20" width="13.44140625" style="1" customWidth="1"/>
    <col min="21" max="23" width="9" style="1"/>
    <col min="24" max="56" width="9" style="3"/>
    <col min="57" max="16384" width="9" style="1"/>
  </cols>
  <sheetData>
    <row r="1" spans="1:27" s="3" customFormat="1" ht="21" x14ac:dyDescent="0.25">
      <c r="A1" s="14" t="s">
        <v>60</v>
      </c>
      <c r="B1" s="14"/>
      <c r="C1" s="14"/>
      <c r="D1" s="14"/>
      <c r="E1" s="14"/>
      <c r="F1" s="14"/>
      <c r="G1" s="14"/>
      <c r="H1" s="14"/>
      <c r="I1" s="14"/>
      <c r="J1" s="14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7" s="3" customFormat="1" ht="19.2" x14ac:dyDescent="0.25">
      <c r="A2" s="15" t="s">
        <v>48</v>
      </c>
      <c r="B2" s="15"/>
      <c r="C2" s="15"/>
      <c r="D2" s="15"/>
      <c r="E2" s="16"/>
      <c r="F2" s="1"/>
      <c r="G2" s="1"/>
      <c r="H2" s="1"/>
      <c r="I2" s="1"/>
      <c r="J2" s="1"/>
      <c r="K2" s="11" t="s">
        <v>49</v>
      </c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 spans="1:27" s="3" customFormat="1" ht="18" customHeight="1" x14ac:dyDescent="0.2">
      <c r="A3" s="17"/>
      <c r="B3" s="17" t="s">
        <v>0</v>
      </c>
      <c r="C3" s="17"/>
      <c r="D3" s="17" t="s">
        <v>1</v>
      </c>
      <c r="E3" s="17"/>
      <c r="F3" s="17" t="s">
        <v>2</v>
      </c>
      <c r="G3" s="17"/>
      <c r="H3" s="17" t="s">
        <v>3</v>
      </c>
      <c r="I3" s="17"/>
      <c r="J3" s="17" t="s">
        <v>4</v>
      </c>
      <c r="K3" s="17"/>
      <c r="L3" s="17" t="s">
        <v>5</v>
      </c>
      <c r="M3" s="17"/>
      <c r="N3" s="17" t="s">
        <v>6</v>
      </c>
      <c r="O3" s="17"/>
      <c r="P3" s="17" t="s">
        <v>7</v>
      </c>
      <c r="Q3" s="17"/>
      <c r="R3" s="18" t="s">
        <v>8</v>
      </c>
      <c r="S3" s="18"/>
      <c r="T3" s="5" t="s">
        <v>9</v>
      </c>
      <c r="U3" s="4" t="s">
        <v>13</v>
      </c>
      <c r="V3" s="1"/>
      <c r="W3" s="1"/>
    </row>
    <row r="4" spans="1:27" s="3" customFormat="1" ht="16.2" x14ac:dyDescent="0.2">
      <c r="A4" s="17"/>
      <c r="B4" s="6" t="s">
        <v>10</v>
      </c>
      <c r="C4" s="6" t="s">
        <v>11</v>
      </c>
      <c r="D4" s="6" t="s">
        <v>10</v>
      </c>
      <c r="E4" s="6" t="s">
        <v>11</v>
      </c>
      <c r="F4" s="6" t="s">
        <v>10</v>
      </c>
      <c r="G4" s="6" t="s">
        <v>11</v>
      </c>
      <c r="H4" s="6" t="s">
        <v>10</v>
      </c>
      <c r="I4" s="6" t="s">
        <v>11</v>
      </c>
      <c r="J4" s="6" t="s">
        <v>10</v>
      </c>
      <c r="K4" s="6" t="s">
        <v>11</v>
      </c>
      <c r="L4" s="6" t="s">
        <v>10</v>
      </c>
      <c r="M4" s="6" t="s">
        <v>11</v>
      </c>
      <c r="N4" s="6" t="s">
        <v>10</v>
      </c>
      <c r="O4" s="6" t="s">
        <v>11</v>
      </c>
      <c r="P4" s="6" t="s">
        <v>10</v>
      </c>
      <c r="Q4" s="6" t="s">
        <v>11</v>
      </c>
      <c r="R4" s="5" t="s">
        <v>10</v>
      </c>
      <c r="S4" s="5" t="s">
        <v>11</v>
      </c>
      <c r="T4" s="7"/>
      <c r="U4" s="4" t="s">
        <v>12</v>
      </c>
      <c r="V4" s="1"/>
      <c r="W4" s="1"/>
    </row>
    <row r="5" spans="1:27" s="2" customFormat="1" ht="18.899999999999999" customHeight="1" x14ac:dyDescent="0.2">
      <c r="A5" s="12" t="s">
        <v>14</v>
      </c>
      <c r="B5" s="8">
        <v>1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>
        <v>1</v>
      </c>
      <c r="Q5" s="8"/>
      <c r="R5" s="8">
        <f>SUM(B5,D5,F5,H5,J5,L5,N5,P5)</f>
        <v>2</v>
      </c>
      <c r="S5" s="8">
        <f>SUM(C5,E5,G5,I5,K5,M5,O5,Q5)</f>
        <v>0</v>
      </c>
      <c r="T5" s="8">
        <f>SUM(R5:S5)</f>
        <v>2</v>
      </c>
      <c r="U5" s="9">
        <v>2</v>
      </c>
      <c r="V5" s="19" t="s">
        <v>39</v>
      </c>
      <c r="W5" s="3"/>
      <c r="X5" s="3"/>
      <c r="Y5" s="3"/>
      <c r="Z5" s="3"/>
      <c r="AA5" s="3"/>
    </row>
    <row r="6" spans="1:27" s="2" customFormat="1" ht="18.899999999999999" customHeight="1" x14ac:dyDescent="0.2">
      <c r="A6" s="12" t="s">
        <v>15</v>
      </c>
      <c r="B6" s="8"/>
      <c r="C6" s="8"/>
      <c r="D6" s="8">
        <v>1</v>
      </c>
      <c r="E6" s="8">
        <v>1</v>
      </c>
      <c r="F6" s="8"/>
      <c r="G6" s="8"/>
      <c r="H6" s="8"/>
      <c r="I6" s="8">
        <v>1</v>
      </c>
      <c r="J6" s="8"/>
      <c r="K6" s="8"/>
      <c r="L6" s="8"/>
      <c r="M6" s="8"/>
      <c r="N6" s="8"/>
      <c r="O6" s="8"/>
      <c r="P6" s="8">
        <v>1</v>
      </c>
      <c r="Q6" s="8"/>
      <c r="R6" s="8">
        <f>SUM(B6,D6,F6,H6,J6,L6,N6,P6)</f>
        <v>2</v>
      </c>
      <c r="S6" s="8">
        <f t="shared" ref="S6:S44" si="0">SUM(C6,E6,G6,I6,K6,M6,O6,Q6)</f>
        <v>2</v>
      </c>
      <c r="T6" s="8">
        <f t="shared" ref="T6:T45" si="1">SUM(R6:S6)</f>
        <v>4</v>
      </c>
      <c r="U6" s="9">
        <v>4</v>
      </c>
      <c r="V6" s="20"/>
      <c r="W6" s="3"/>
      <c r="X6" s="3"/>
      <c r="Y6" s="3"/>
      <c r="Z6" s="3"/>
      <c r="AA6" s="3"/>
    </row>
    <row r="7" spans="1:27" s="2" customFormat="1" ht="18.899999999999999" customHeight="1" x14ac:dyDescent="0.2">
      <c r="A7" s="12" t="s">
        <v>44</v>
      </c>
      <c r="B7" s="8">
        <v>2</v>
      </c>
      <c r="C7" s="8"/>
      <c r="D7" s="8">
        <v>1</v>
      </c>
      <c r="E7" s="8">
        <v>1</v>
      </c>
      <c r="F7" s="8"/>
      <c r="G7" s="8"/>
      <c r="H7" s="8"/>
      <c r="I7" s="8"/>
      <c r="J7" s="8">
        <v>1</v>
      </c>
      <c r="K7" s="8"/>
      <c r="L7" s="8"/>
      <c r="M7" s="8"/>
      <c r="N7" s="8"/>
      <c r="O7" s="8"/>
      <c r="P7" s="8"/>
      <c r="Q7" s="8"/>
      <c r="R7" s="8">
        <f t="shared" ref="R7:R44" si="2">SUM(B7,D7,F7,H7,J7,L7,N7,P7)</f>
        <v>4</v>
      </c>
      <c r="S7" s="8">
        <f t="shared" si="0"/>
        <v>1</v>
      </c>
      <c r="T7" s="8">
        <f t="shared" si="1"/>
        <v>5</v>
      </c>
      <c r="U7" s="9">
        <v>5</v>
      </c>
      <c r="V7" s="20"/>
      <c r="W7" s="3"/>
      <c r="X7" s="3"/>
      <c r="Y7" s="3"/>
      <c r="Z7" s="3"/>
      <c r="AA7" s="3"/>
    </row>
    <row r="8" spans="1:27" s="2" customFormat="1" ht="18.899999999999999" customHeight="1" x14ac:dyDescent="0.2">
      <c r="A8" s="12" t="s">
        <v>16</v>
      </c>
      <c r="B8" s="8">
        <v>230</v>
      </c>
      <c r="C8" s="8">
        <v>183</v>
      </c>
      <c r="D8" s="10">
        <v>547</v>
      </c>
      <c r="E8" s="8">
        <v>504</v>
      </c>
      <c r="F8" s="8">
        <v>16</v>
      </c>
      <c r="G8" s="8">
        <v>25</v>
      </c>
      <c r="H8" s="8">
        <v>63</v>
      </c>
      <c r="I8" s="8">
        <v>51</v>
      </c>
      <c r="J8" s="8">
        <v>206</v>
      </c>
      <c r="K8" s="10">
        <v>172</v>
      </c>
      <c r="L8" s="8"/>
      <c r="M8" s="8"/>
      <c r="N8" s="8">
        <v>1</v>
      </c>
      <c r="O8" s="8">
        <v>2</v>
      </c>
      <c r="P8" s="8">
        <v>77</v>
      </c>
      <c r="Q8" s="8">
        <v>68</v>
      </c>
      <c r="R8" s="8">
        <f t="shared" si="2"/>
        <v>1140</v>
      </c>
      <c r="S8" s="8">
        <f t="shared" si="0"/>
        <v>1005</v>
      </c>
      <c r="T8" s="8">
        <f t="shared" si="1"/>
        <v>2145</v>
      </c>
      <c r="U8" s="9">
        <v>999</v>
      </c>
      <c r="V8" s="20"/>
      <c r="W8" s="13"/>
      <c r="X8" s="3"/>
      <c r="Y8" s="3"/>
      <c r="Z8" s="3"/>
      <c r="AA8" s="3"/>
    </row>
    <row r="9" spans="1:27" s="2" customFormat="1" ht="18.899999999999999" customHeight="1" x14ac:dyDescent="0.2">
      <c r="A9" s="12" t="s">
        <v>17</v>
      </c>
      <c r="B9" s="8">
        <v>12</v>
      </c>
      <c r="C9" s="8">
        <v>12</v>
      </c>
      <c r="D9" s="8">
        <v>14</v>
      </c>
      <c r="E9" s="8">
        <v>17</v>
      </c>
      <c r="F9" s="8"/>
      <c r="G9" s="8"/>
      <c r="H9" s="8"/>
      <c r="I9" s="8">
        <v>4</v>
      </c>
      <c r="J9" s="8">
        <v>1</v>
      </c>
      <c r="K9" s="8"/>
      <c r="L9" s="8"/>
      <c r="M9" s="8"/>
      <c r="N9" s="8"/>
      <c r="O9" s="8"/>
      <c r="P9" s="8">
        <v>8</v>
      </c>
      <c r="Q9" s="8">
        <v>3</v>
      </c>
      <c r="R9" s="8">
        <f t="shared" si="2"/>
        <v>35</v>
      </c>
      <c r="S9" s="8">
        <f t="shared" si="0"/>
        <v>36</v>
      </c>
      <c r="T9" s="8">
        <f t="shared" si="1"/>
        <v>71</v>
      </c>
      <c r="U9" s="9">
        <v>71</v>
      </c>
      <c r="V9" s="20"/>
      <c r="W9" s="13"/>
      <c r="X9" s="3"/>
      <c r="Y9" s="3"/>
      <c r="Z9" s="3"/>
      <c r="AA9" s="3"/>
    </row>
    <row r="10" spans="1:27" s="2" customFormat="1" ht="18.899999999999999" customHeight="1" x14ac:dyDescent="0.2">
      <c r="A10" s="12" t="s">
        <v>18</v>
      </c>
      <c r="B10" s="8">
        <v>1</v>
      </c>
      <c r="C10" s="8"/>
      <c r="D10" s="8">
        <v>6</v>
      </c>
      <c r="E10" s="8">
        <v>4</v>
      </c>
      <c r="F10" s="8"/>
      <c r="G10" s="8"/>
      <c r="H10" s="8">
        <v>1</v>
      </c>
      <c r="I10" s="8"/>
      <c r="J10" s="8">
        <v>2</v>
      </c>
      <c r="K10" s="8">
        <v>5</v>
      </c>
      <c r="L10" s="8"/>
      <c r="M10" s="8"/>
      <c r="N10" s="8"/>
      <c r="O10" s="8"/>
      <c r="P10" s="8"/>
      <c r="Q10" s="8"/>
      <c r="R10" s="8">
        <f t="shared" si="2"/>
        <v>10</v>
      </c>
      <c r="S10" s="8">
        <f t="shared" si="0"/>
        <v>9</v>
      </c>
      <c r="T10" s="8">
        <f t="shared" si="1"/>
        <v>19</v>
      </c>
      <c r="U10" s="9">
        <v>10</v>
      </c>
      <c r="V10" s="20"/>
      <c r="W10" s="13"/>
      <c r="X10" s="3"/>
      <c r="Y10" s="3"/>
      <c r="Z10" s="3"/>
      <c r="AA10" s="3"/>
    </row>
    <row r="11" spans="1:27" s="2" customFormat="1" ht="18.899999999999999" customHeight="1" x14ac:dyDescent="0.2">
      <c r="A11" s="12" t="s">
        <v>19</v>
      </c>
      <c r="B11" s="8">
        <v>1</v>
      </c>
      <c r="C11" s="8"/>
      <c r="D11" s="8">
        <v>3</v>
      </c>
      <c r="E11" s="8">
        <v>3</v>
      </c>
      <c r="F11" s="8"/>
      <c r="G11" s="8"/>
      <c r="H11" s="8"/>
      <c r="I11" s="8"/>
      <c r="J11" s="8">
        <v>3</v>
      </c>
      <c r="K11" s="8"/>
      <c r="L11" s="8"/>
      <c r="M11" s="8"/>
      <c r="N11" s="8"/>
      <c r="O11" s="8"/>
      <c r="P11" s="8"/>
      <c r="Q11" s="8"/>
      <c r="R11" s="8">
        <f t="shared" si="2"/>
        <v>7</v>
      </c>
      <c r="S11" s="8">
        <f t="shared" si="0"/>
        <v>3</v>
      </c>
      <c r="T11" s="8">
        <f t="shared" si="1"/>
        <v>10</v>
      </c>
      <c r="U11" s="9">
        <v>8</v>
      </c>
      <c r="V11" s="20"/>
      <c r="W11" s="13"/>
      <c r="X11" s="3"/>
      <c r="Y11" s="3"/>
      <c r="Z11" s="3"/>
      <c r="AA11" s="3"/>
    </row>
    <row r="12" spans="1:27" s="2" customFormat="1" ht="18.899999999999999" customHeight="1" x14ac:dyDescent="0.2">
      <c r="A12" s="12" t="s">
        <v>50</v>
      </c>
      <c r="B12" s="8">
        <v>1</v>
      </c>
      <c r="C12" s="8"/>
      <c r="D12" s="8">
        <v>1</v>
      </c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>
        <f t="shared" si="2"/>
        <v>2</v>
      </c>
      <c r="S12" s="8">
        <f t="shared" si="0"/>
        <v>0</v>
      </c>
      <c r="T12" s="8">
        <f t="shared" si="1"/>
        <v>2</v>
      </c>
      <c r="U12" s="9">
        <v>2</v>
      </c>
      <c r="V12" s="20"/>
      <c r="W12" s="13"/>
      <c r="X12" s="3"/>
      <c r="Y12" s="3"/>
      <c r="Z12" s="3"/>
      <c r="AA12" s="3"/>
    </row>
    <row r="13" spans="1:27" s="2" customFormat="1" ht="18.899999999999999" customHeight="1" x14ac:dyDescent="0.2">
      <c r="A13" s="12" t="s">
        <v>20</v>
      </c>
      <c r="B13" s="8">
        <v>6</v>
      </c>
      <c r="C13" s="8">
        <v>3</v>
      </c>
      <c r="D13" s="8">
        <v>4</v>
      </c>
      <c r="E13" s="8">
        <v>6</v>
      </c>
      <c r="F13" s="8">
        <v>1</v>
      </c>
      <c r="G13" s="8">
        <v>1</v>
      </c>
      <c r="H13" s="8">
        <v>2</v>
      </c>
      <c r="I13" s="8">
        <v>2</v>
      </c>
      <c r="J13" s="8">
        <v>8</v>
      </c>
      <c r="K13" s="8">
        <v>2</v>
      </c>
      <c r="L13" s="8"/>
      <c r="M13" s="8"/>
      <c r="N13" s="8"/>
      <c r="O13" s="8"/>
      <c r="P13" s="8"/>
      <c r="Q13" s="8"/>
      <c r="R13" s="8">
        <f t="shared" si="2"/>
        <v>21</v>
      </c>
      <c r="S13" s="8">
        <f t="shared" si="0"/>
        <v>14</v>
      </c>
      <c r="T13" s="8">
        <f t="shared" si="1"/>
        <v>35</v>
      </c>
      <c r="U13" s="9">
        <v>25</v>
      </c>
      <c r="V13" s="20"/>
      <c r="W13" s="13"/>
      <c r="X13" s="3"/>
      <c r="Y13" s="3"/>
      <c r="Z13" s="3"/>
      <c r="AA13" s="3"/>
    </row>
    <row r="14" spans="1:27" s="2" customFormat="1" ht="18.899999999999999" customHeight="1" x14ac:dyDescent="0.2">
      <c r="A14" s="12" t="s">
        <v>21</v>
      </c>
      <c r="B14" s="8">
        <v>17</v>
      </c>
      <c r="C14" s="8">
        <v>30</v>
      </c>
      <c r="D14" s="8">
        <v>30</v>
      </c>
      <c r="E14" s="8">
        <v>32</v>
      </c>
      <c r="F14" s="8">
        <v>2</v>
      </c>
      <c r="G14" s="8">
        <v>4</v>
      </c>
      <c r="H14" s="8">
        <v>5</v>
      </c>
      <c r="I14" s="8">
        <v>7</v>
      </c>
      <c r="J14" s="8">
        <v>13</v>
      </c>
      <c r="K14" s="8">
        <v>24</v>
      </c>
      <c r="L14" s="8">
        <v>4</v>
      </c>
      <c r="M14" s="8">
        <v>4</v>
      </c>
      <c r="N14" s="8"/>
      <c r="O14" s="8"/>
      <c r="P14" s="8">
        <v>7</v>
      </c>
      <c r="Q14" s="8">
        <v>7</v>
      </c>
      <c r="R14" s="8">
        <f t="shared" si="2"/>
        <v>78</v>
      </c>
      <c r="S14" s="8">
        <f t="shared" si="0"/>
        <v>108</v>
      </c>
      <c r="T14" s="8">
        <f t="shared" si="1"/>
        <v>186</v>
      </c>
      <c r="U14" s="9">
        <v>126</v>
      </c>
      <c r="V14" s="20"/>
      <c r="W14" s="13"/>
      <c r="X14" s="3"/>
      <c r="Y14" s="3"/>
      <c r="Z14" s="3"/>
      <c r="AA14" s="3"/>
    </row>
    <row r="15" spans="1:27" s="2" customFormat="1" ht="18.899999999999999" customHeight="1" x14ac:dyDescent="0.2">
      <c r="A15" s="12" t="s">
        <v>40</v>
      </c>
      <c r="B15" s="8"/>
      <c r="C15" s="8"/>
      <c r="D15" s="8">
        <v>1</v>
      </c>
      <c r="E15" s="8">
        <v>1</v>
      </c>
      <c r="F15" s="8"/>
      <c r="G15" s="8"/>
      <c r="H15" s="8"/>
      <c r="I15" s="8"/>
      <c r="J15" s="8"/>
      <c r="K15" s="8"/>
      <c r="L15" s="8"/>
      <c r="M15" s="8">
        <v>1</v>
      </c>
      <c r="N15" s="8"/>
      <c r="O15" s="8"/>
      <c r="P15" s="8">
        <v>1</v>
      </c>
      <c r="Q15" s="8"/>
      <c r="R15" s="8">
        <f t="shared" si="2"/>
        <v>2</v>
      </c>
      <c r="S15" s="8">
        <f t="shared" si="0"/>
        <v>2</v>
      </c>
      <c r="T15" s="8">
        <f t="shared" si="1"/>
        <v>4</v>
      </c>
      <c r="U15" s="9">
        <v>4</v>
      </c>
      <c r="V15" s="20"/>
      <c r="W15" s="13"/>
      <c r="X15" s="3"/>
      <c r="Y15" s="3"/>
      <c r="Z15" s="3"/>
      <c r="AA15" s="3"/>
    </row>
    <row r="16" spans="1:27" s="2" customFormat="1" ht="18.899999999999999" customHeight="1" x14ac:dyDescent="0.2">
      <c r="A16" s="12" t="s">
        <v>22</v>
      </c>
      <c r="B16" s="8"/>
      <c r="C16" s="8"/>
      <c r="D16" s="8"/>
      <c r="E16" s="8">
        <v>1</v>
      </c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>
        <f t="shared" si="2"/>
        <v>0</v>
      </c>
      <c r="S16" s="8">
        <f t="shared" si="0"/>
        <v>1</v>
      </c>
      <c r="T16" s="8">
        <f t="shared" si="1"/>
        <v>1</v>
      </c>
      <c r="U16" s="9">
        <v>1</v>
      </c>
      <c r="V16" s="20"/>
      <c r="W16" s="13"/>
      <c r="X16" s="3"/>
      <c r="Y16" s="3"/>
      <c r="Z16" s="3"/>
      <c r="AA16" s="3"/>
    </row>
    <row r="17" spans="1:27" s="2" customFormat="1" ht="18.899999999999999" customHeight="1" x14ac:dyDescent="0.2">
      <c r="A17" s="12" t="s">
        <v>61</v>
      </c>
      <c r="B17" s="8">
        <v>1</v>
      </c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>
        <f t="shared" si="2"/>
        <v>1</v>
      </c>
      <c r="S17" s="8">
        <f t="shared" si="0"/>
        <v>0</v>
      </c>
      <c r="T17" s="8">
        <f t="shared" si="1"/>
        <v>1</v>
      </c>
      <c r="U17" s="9">
        <v>1</v>
      </c>
      <c r="V17" s="20"/>
      <c r="W17" s="13"/>
      <c r="X17" s="3"/>
      <c r="Y17" s="3"/>
      <c r="Z17" s="3"/>
      <c r="AA17" s="3"/>
    </row>
    <row r="18" spans="1:27" s="2" customFormat="1" ht="18.899999999999999" customHeight="1" x14ac:dyDescent="0.2">
      <c r="A18" s="12" t="s">
        <v>47</v>
      </c>
      <c r="B18" s="8">
        <v>1</v>
      </c>
      <c r="C18" s="8">
        <v>1</v>
      </c>
      <c r="D18" s="8">
        <v>1</v>
      </c>
      <c r="E18" s="8"/>
      <c r="F18" s="8"/>
      <c r="G18" s="8"/>
      <c r="H18" s="8"/>
      <c r="I18" s="8"/>
      <c r="J18" s="8">
        <v>1</v>
      </c>
      <c r="K18" s="8"/>
      <c r="L18" s="8"/>
      <c r="M18" s="8"/>
      <c r="N18" s="8"/>
      <c r="O18" s="8"/>
      <c r="P18" s="8"/>
      <c r="Q18" s="8"/>
      <c r="R18" s="8">
        <f t="shared" si="2"/>
        <v>3</v>
      </c>
      <c r="S18" s="8">
        <f t="shared" si="0"/>
        <v>1</v>
      </c>
      <c r="T18" s="8">
        <f t="shared" si="1"/>
        <v>4</v>
      </c>
      <c r="U18" s="9">
        <v>4</v>
      </c>
      <c r="V18" s="20"/>
      <c r="W18" s="13"/>
      <c r="X18" s="3"/>
      <c r="Y18" s="3"/>
      <c r="Z18" s="3"/>
      <c r="AA18" s="3"/>
    </row>
    <row r="19" spans="1:27" s="3" customFormat="1" ht="18.899999999999999" customHeight="1" x14ac:dyDescent="0.2">
      <c r="A19" s="12" t="s">
        <v>45</v>
      </c>
      <c r="B19" s="8">
        <v>29</v>
      </c>
      <c r="C19" s="8">
        <v>12</v>
      </c>
      <c r="D19" s="8">
        <v>26</v>
      </c>
      <c r="E19" s="8">
        <v>14</v>
      </c>
      <c r="F19" s="8"/>
      <c r="G19" s="8"/>
      <c r="H19" s="8">
        <v>4</v>
      </c>
      <c r="I19" s="8">
        <v>1</v>
      </c>
      <c r="J19" s="8">
        <v>60</v>
      </c>
      <c r="K19" s="8">
        <v>35</v>
      </c>
      <c r="L19" s="8"/>
      <c r="M19" s="8"/>
      <c r="N19" s="8"/>
      <c r="O19" s="8"/>
      <c r="P19" s="8">
        <v>19</v>
      </c>
      <c r="Q19" s="8"/>
      <c r="R19" s="8">
        <f t="shared" si="2"/>
        <v>138</v>
      </c>
      <c r="S19" s="8">
        <f t="shared" si="0"/>
        <v>62</v>
      </c>
      <c r="T19" s="8">
        <f t="shared" si="1"/>
        <v>200</v>
      </c>
      <c r="U19" s="9">
        <v>199</v>
      </c>
      <c r="V19" s="20"/>
      <c r="W19" s="13"/>
    </row>
    <row r="20" spans="1:27" s="3" customFormat="1" ht="18.899999999999999" customHeight="1" x14ac:dyDescent="0.2">
      <c r="A20" s="12" t="s">
        <v>23</v>
      </c>
      <c r="B20" s="8"/>
      <c r="C20" s="8"/>
      <c r="D20" s="8">
        <v>1</v>
      </c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>
        <v>1</v>
      </c>
      <c r="Q20" s="8"/>
      <c r="R20" s="8">
        <f t="shared" si="2"/>
        <v>2</v>
      </c>
      <c r="S20" s="8">
        <f t="shared" si="0"/>
        <v>0</v>
      </c>
      <c r="T20" s="8">
        <f t="shared" si="1"/>
        <v>2</v>
      </c>
      <c r="U20" s="9">
        <v>2</v>
      </c>
      <c r="V20" s="20"/>
      <c r="W20" s="13"/>
    </row>
    <row r="21" spans="1:27" s="3" customFormat="1" ht="18.899999999999999" customHeight="1" x14ac:dyDescent="0.2">
      <c r="A21" s="12" t="s">
        <v>24</v>
      </c>
      <c r="B21" s="8">
        <v>2</v>
      </c>
      <c r="C21" s="8">
        <v>1</v>
      </c>
      <c r="D21" s="8"/>
      <c r="E21" s="8"/>
      <c r="F21" s="8"/>
      <c r="G21" s="8"/>
      <c r="H21" s="8"/>
      <c r="I21" s="8"/>
      <c r="J21" s="8">
        <v>1</v>
      </c>
      <c r="K21" s="8">
        <v>1</v>
      </c>
      <c r="L21" s="8"/>
      <c r="M21" s="8"/>
      <c r="N21" s="8"/>
      <c r="O21" s="8"/>
      <c r="P21" s="8"/>
      <c r="Q21" s="8"/>
      <c r="R21" s="8">
        <f t="shared" si="2"/>
        <v>3</v>
      </c>
      <c r="S21" s="8">
        <f t="shared" si="0"/>
        <v>2</v>
      </c>
      <c r="T21" s="8">
        <f t="shared" si="1"/>
        <v>5</v>
      </c>
      <c r="U21" s="9">
        <v>5</v>
      </c>
      <c r="V21" s="20"/>
      <c r="W21" s="13"/>
    </row>
    <row r="22" spans="1:27" s="3" customFormat="1" ht="18.899999999999999" customHeight="1" x14ac:dyDescent="0.2">
      <c r="A22" s="12" t="s">
        <v>25</v>
      </c>
      <c r="B22" s="8">
        <v>8</v>
      </c>
      <c r="C22" s="8">
        <v>6</v>
      </c>
      <c r="D22" s="8">
        <v>10</v>
      </c>
      <c r="E22" s="8">
        <v>15</v>
      </c>
      <c r="F22" s="8">
        <v>1</v>
      </c>
      <c r="G22" s="8"/>
      <c r="H22" s="8"/>
      <c r="I22" s="8">
        <v>3</v>
      </c>
      <c r="J22" s="8">
        <v>2</v>
      </c>
      <c r="K22" s="8">
        <v>6</v>
      </c>
      <c r="L22" s="8"/>
      <c r="M22" s="8"/>
      <c r="N22" s="8"/>
      <c r="O22" s="8"/>
      <c r="P22" s="8">
        <v>5</v>
      </c>
      <c r="Q22" s="8">
        <v>6</v>
      </c>
      <c r="R22" s="8">
        <f t="shared" si="2"/>
        <v>26</v>
      </c>
      <c r="S22" s="8">
        <f t="shared" si="0"/>
        <v>36</v>
      </c>
      <c r="T22" s="8">
        <f t="shared" si="1"/>
        <v>62</v>
      </c>
      <c r="U22" s="9">
        <v>48</v>
      </c>
      <c r="V22" s="20"/>
      <c r="W22" s="13"/>
    </row>
    <row r="23" spans="1:27" s="3" customFormat="1" ht="18.899999999999999" customHeight="1" x14ac:dyDescent="0.2">
      <c r="A23" s="12" t="s">
        <v>56</v>
      </c>
      <c r="B23" s="8">
        <v>1</v>
      </c>
      <c r="C23" s="8">
        <v>1</v>
      </c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>
        <f t="shared" si="2"/>
        <v>1</v>
      </c>
      <c r="S23" s="8">
        <f t="shared" si="0"/>
        <v>1</v>
      </c>
      <c r="T23" s="8">
        <f t="shared" si="1"/>
        <v>2</v>
      </c>
      <c r="U23" s="9">
        <v>1</v>
      </c>
      <c r="V23" s="20"/>
      <c r="W23" s="13"/>
    </row>
    <row r="24" spans="1:27" s="3" customFormat="1" ht="18.899999999999999" customHeight="1" x14ac:dyDescent="0.2">
      <c r="A24" s="12" t="s">
        <v>51</v>
      </c>
      <c r="B24" s="8"/>
      <c r="C24" s="8">
        <v>1</v>
      </c>
      <c r="D24" s="8"/>
      <c r="E24" s="8">
        <v>1</v>
      </c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>
        <f t="shared" si="2"/>
        <v>0</v>
      </c>
      <c r="S24" s="8">
        <f t="shared" si="0"/>
        <v>2</v>
      </c>
      <c r="T24" s="8">
        <f t="shared" si="1"/>
        <v>2</v>
      </c>
      <c r="U24" s="9">
        <v>2</v>
      </c>
      <c r="V24" s="20"/>
      <c r="W24" s="13"/>
    </row>
    <row r="25" spans="1:27" s="3" customFormat="1" ht="18.899999999999999" customHeight="1" x14ac:dyDescent="0.2">
      <c r="A25" s="12" t="s">
        <v>26</v>
      </c>
      <c r="B25" s="8">
        <v>23</v>
      </c>
      <c r="C25" s="8">
        <v>15</v>
      </c>
      <c r="D25" s="8">
        <v>6</v>
      </c>
      <c r="E25" s="8">
        <v>4</v>
      </c>
      <c r="F25" s="8"/>
      <c r="G25" s="8"/>
      <c r="H25" s="8">
        <v>8</v>
      </c>
      <c r="I25" s="8">
        <v>2</v>
      </c>
      <c r="J25" s="8">
        <v>3</v>
      </c>
      <c r="K25" s="8"/>
      <c r="L25" s="8"/>
      <c r="M25" s="8"/>
      <c r="N25" s="8"/>
      <c r="O25" s="8"/>
      <c r="P25" s="8"/>
      <c r="Q25" s="8">
        <v>2</v>
      </c>
      <c r="R25" s="8">
        <f t="shared" si="2"/>
        <v>40</v>
      </c>
      <c r="S25" s="8">
        <f t="shared" si="0"/>
        <v>23</v>
      </c>
      <c r="T25" s="8">
        <f t="shared" si="1"/>
        <v>63</v>
      </c>
      <c r="U25" s="9">
        <v>45</v>
      </c>
      <c r="V25" s="20"/>
      <c r="W25" s="13"/>
    </row>
    <row r="26" spans="1:27" s="3" customFormat="1" ht="18.899999999999999" customHeight="1" x14ac:dyDescent="0.2">
      <c r="A26" s="12" t="s">
        <v>43</v>
      </c>
      <c r="B26" s="8">
        <v>1</v>
      </c>
      <c r="C26" s="8"/>
      <c r="D26" s="8">
        <v>2</v>
      </c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>
        <f t="shared" si="2"/>
        <v>3</v>
      </c>
      <c r="S26" s="8">
        <f t="shared" si="0"/>
        <v>0</v>
      </c>
      <c r="T26" s="8">
        <f t="shared" si="1"/>
        <v>3</v>
      </c>
      <c r="U26" s="9">
        <v>3</v>
      </c>
      <c r="V26" s="20"/>
      <c r="W26" s="13"/>
    </row>
    <row r="27" spans="1:27" s="3" customFormat="1" ht="18.899999999999999" customHeight="1" x14ac:dyDescent="0.2">
      <c r="A27" s="12" t="s">
        <v>27</v>
      </c>
      <c r="B27" s="8">
        <v>14</v>
      </c>
      <c r="C27" s="8">
        <v>1</v>
      </c>
      <c r="D27" s="8">
        <v>31</v>
      </c>
      <c r="E27" s="8">
        <v>8</v>
      </c>
      <c r="F27" s="8"/>
      <c r="G27" s="8"/>
      <c r="H27" s="8">
        <v>7</v>
      </c>
      <c r="I27" s="8">
        <v>1</v>
      </c>
      <c r="J27" s="8">
        <v>12</v>
      </c>
      <c r="K27" s="8">
        <v>5</v>
      </c>
      <c r="L27" s="8"/>
      <c r="M27" s="8"/>
      <c r="N27" s="8"/>
      <c r="O27" s="8"/>
      <c r="P27" s="8">
        <v>2</v>
      </c>
      <c r="Q27" s="8"/>
      <c r="R27" s="8">
        <f t="shared" si="2"/>
        <v>66</v>
      </c>
      <c r="S27" s="8">
        <f t="shared" si="0"/>
        <v>15</v>
      </c>
      <c r="T27" s="8">
        <f t="shared" si="1"/>
        <v>81</v>
      </c>
      <c r="U27" s="9">
        <v>50</v>
      </c>
      <c r="V27" s="20"/>
      <c r="W27" s="13"/>
    </row>
    <row r="28" spans="1:27" s="3" customFormat="1" ht="18.899999999999999" customHeight="1" x14ac:dyDescent="0.2">
      <c r="A28" s="12" t="s">
        <v>28</v>
      </c>
      <c r="B28" s="8"/>
      <c r="C28" s="8"/>
      <c r="D28" s="8">
        <v>1</v>
      </c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>
        <f t="shared" si="2"/>
        <v>1</v>
      </c>
      <c r="S28" s="8">
        <f t="shared" si="0"/>
        <v>0</v>
      </c>
      <c r="T28" s="8">
        <f t="shared" si="1"/>
        <v>1</v>
      </c>
      <c r="U28" s="9">
        <v>1</v>
      </c>
      <c r="V28" s="20"/>
      <c r="W28" s="13"/>
    </row>
    <row r="29" spans="1:27" s="3" customFormat="1" ht="18.899999999999999" customHeight="1" x14ac:dyDescent="0.2">
      <c r="A29" s="12" t="s">
        <v>29</v>
      </c>
      <c r="B29" s="8">
        <v>9</v>
      </c>
      <c r="C29" s="8">
        <v>16</v>
      </c>
      <c r="D29" s="8">
        <v>12</v>
      </c>
      <c r="E29" s="8">
        <v>13</v>
      </c>
      <c r="F29" s="8"/>
      <c r="G29" s="8"/>
      <c r="H29" s="8">
        <v>2</v>
      </c>
      <c r="I29" s="8">
        <v>1</v>
      </c>
      <c r="J29" s="8">
        <v>10</v>
      </c>
      <c r="K29" s="8">
        <v>6</v>
      </c>
      <c r="L29" s="8"/>
      <c r="M29" s="8"/>
      <c r="N29" s="8"/>
      <c r="O29" s="8"/>
      <c r="P29" s="8">
        <v>3</v>
      </c>
      <c r="Q29" s="8">
        <v>2</v>
      </c>
      <c r="R29" s="8">
        <f t="shared" si="2"/>
        <v>36</v>
      </c>
      <c r="S29" s="8">
        <f t="shared" si="0"/>
        <v>38</v>
      </c>
      <c r="T29" s="8">
        <f t="shared" si="1"/>
        <v>74</v>
      </c>
      <c r="U29" s="9">
        <v>44</v>
      </c>
      <c r="V29" s="20"/>
      <c r="W29" s="13"/>
    </row>
    <row r="30" spans="1:27" s="3" customFormat="1" ht="18.899999999999999" customHeight="1" x14ac:dyDescent="0.2">
      <c r="A30" s="12" t="s">
        <v>30</v>
      </c>
      <c r="B30" s="8">
        <v>394</v>
      </c>
      <c r="C30" s="8">
        <v>495</v>
      </c>
      <c r="D30" s="8">
        <v>563</v>
      </c>
      <c r="E30" s="8">
        <v>659</v>
      </c>
      <c r="F30" s="8">
        <v>1</v>
      </c>
      <c r="G30" s="8">
        <v>6</v>
      </c>
      <c r="H30" s="8">
        <v>14</v>
      </c>
      <c r="I30" s="8">
        <v>29</v>
      </c>
      <c r="J30" s="8">
        <v>119</v>
      </c>
      <c r="K30" s="8">
        <v>253</v>
      </c>
      <c r="L30" s="8"/>
      <c r="M30" s="8"/>
      <c r="N30" s="8">
        <v>4</v>
      </c>
      <c r="O30" s="8">
        <v>1</v>
      </c>
      <c r="P30" s="8">
        <v>56</v>
      </c>
      <c r="Q30" s="8">
        <v>40</v>
      </c>
      <c r="R30" s="8">
        <f t="shared" si="2"/>
        <v>1151</v>
      </c>
      <c r="S30" s="8">
        <f t="shared" si="0"/>
        <v>1483</v>
      </c>
      <c r="T30" s="8">
        <f t="shared" si="1"/>
        <v>2634</v>
      </c>
      <c r="U30" s="9">
        <v>1251</v>
      </c>
      <c r="V30" s="20"/>
      <c r="W30" s="13"/>
    </row>
    <row r="31" spans="1:27" s="3" customFormat="1" ht="18.899999999999999" customHeight="1" x14ac:dyDescent="0.2">
      <c r="A31" s="12" t="s">
        <v>31</v>
      </c>
      <c r="B31" s="8"/>
      <c r="C31" s="8"/>
      <c r="D31" s="8"/>
      <c r="E31" s="8"/>
      <c r="F31" s="8"/>
      <c r="G31" s="8"/>
      <c r="H31" s="8"/>
      <c r="I31" s="8">
        <v>1</v>
      </c>
      <c r="J31" s="8"/>
      <c r="K31" s="8">
        <v>1</v>
      </c>
      <c r="L31" s="8"/>
      <c r="M31" s="8"/>
      <c r="N31" s="8"/>
      <c r="O31" s="8"/>
      <c r="P31" s="8"/>
      <c r="Q31" s="8">
        <v>1</v>
      </c>
      <c r="R31" s="8">
        <f t="shared" si="2"/>
        <v>0</v>
      </c>
      <c r="S31" s="8">
        <f t="shared" si="0"/>
        <v>3</v>
      </c>
      <c r="T31" s="8">
        <f t="shared" si="1"/>
        <v>3</v>
      </c>
      <c r="U31" s="9">
        <v>3</v>
      </c>
      <c r="V31" s="20"/>
      <c r="W31" s="13"/>
    </row>
    <row r="32" spans="1:27" s="3" customFormat="1" ht="18.899999999999999" customHeight="1" x14ac:dyDescent="0.2">
      <c r="A32" s="12" t="s">
        <v>59</v>
      </c>
      <c r="B32" s="8"/>
      <c r="C32" s="8"/>
      <c r="D32" s="8">
        <v>1</v>
      </c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>
        <f t="shared" si="2"/>
        <v>1</v>
      </c>
      <c r="S32" s="8">
        <f t="shared" si="0"/>
        <v>0</v>
      </c>
      <c r="T32" s="8">
        <f t="shared" si="1"/>
        <v>1</v>
      </c>
      <c r="U32" s="9">
        <v>1</v>
      </c>
      <c r="V32" s="20"/>
      <c r="W32" s="13"/>
    </row>
    <row r="33" spans="1:23" s="3" customFormat="1" ht="18.899999999999999" customHeight="1" x14ac:dyDescent="0.2">
      <c r="A33" s="12" t="s">
        <v>32</v>
      </c>
      <c r="B33" s="8"/>
      <c r="C33" s="8"/>
      <c r="D33" s="8">
        <v>1</v>
      </c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>
        <f t="shared" si="2"/>
        <v>1</v>
      </c>
      <c r="S33" s="8">
        <f t="shared" si="0"/>
        <v>0</v>
      </c>
      <c r="T33" s="8">
        <f t="shared" si="1"/>
        <v>1</v>
      </c>
      <c r="U33" s="9">
        <v>1</v>
      </c>
      <c r="V33" s="20"/>
      <c r="W33" s="13"/>
    </row>
    <row r="34" spans="1:23" s="3" customFormat="1" ht="18.899999999999999" customHeight="1" x14ac:dyDescent="0.2">
      <c r="A34" s="12" t="s">
        <v>57</v>
      </c>
      <c r="B34" s="8"/>
      <c r="C34" s="8"/>
      <c r="D34" s="8"/>
      <c r="E34" s="8">
        <v>1</v>
      </c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>
        <f t="shared" si="2"/>
        <v>0</v>
      </c>
      <c r="S34" s="8">
        <f t="shared" si="0"/>
        <v>1</v>
      </c>
      <c r="T34" s="8">
        <f t="shared" si="1"/>
        <v>1</v>
      </c>
      <c r="U34" s="9">
        <v>1</v>
      </c>
      <c r="V34" s="20"/>
      <c r="W34" s="13"/>
    </row>
    <row r="35" spans="1:23" s="3" customFormat="1" ht="18.899999999999999" customHeight="1" x14ac:dyDescent="0.2">
      <c r="A35" s="12" t="s">
        <v>33</v>
      </c>
      <c r="B35" s="8"/>
      <c r="C35" s="8">
        <v>1</v>
      </c>
      <c r="D35" s="8"/>
      <c r="E35" s="8"/>
      <c r="F35" s="8"/>
      <c r="G35" s="8"/>
      <c r="H35" s="8"/>
      <c r="I35" s="8"/>
      <c r="J35" s="8"/>
      <c r="K35" s="8">
        <v>1</v>
      </c>
      <c r="L35" s="8"/>
      <c r="M35" s="8"/>
      <c r="N35" s="8"/>
      <c r="O35" s="8"/>
      <c r="P35" s="8"/>
      <c r="Q35" s="8"/>
      <c r="R35" s="8">
        <f t="shared" si="2"/>
        <v>0</v>
      </c>
      <c r="S35" s="8">
        <f t="shared" si="0"/>
        <v>2</v>
      </c>
      <c r="T35" s="8">
        <f t="shared" si="1"/>
        <v>2</v>
      </c>
      <c r="U35" s="9">
        <v>2</v>
      </c>
      <c r="V35" s="20"/>
      <c r="W35" s="13"/>
    </row>
    <row r="36" spans="1:23" s="3" customFormat="1" ht="18.899999999999999" customHeight="1" x14ac:dyDescent="0.2">
      <c r="A36" s="12" t="s">
        <v>46</v>
      </c>
      <c r="B36" s="8">
        <v>3</v>
      </c>
      <c r="C36" s="8">
        <v>1</v>
      </c>
      <c r="D36" s="8"/>
      <c r="E36" s="8">
        <v>1</v>
      </c>
      <c r="F36" s="8"/>
      <c r="G36" s="8"/>
      <c r="H36" s="8"/>
      <c r="I36" s="8"/>
      <c r="J36" s="8">
        <v>1</v>
      </c>
      <c r="K36" s="8"/>
      <c r="L36" s="8"/>
      <c r="M36" s="8"/>
      <c r="N36" s="8"/>
      <c r="O36" s="8"/>
      <c r="P36" s="8"/>
      <c r="Q36" s="8"/>
      <c r="R36" s="8">
        <f t="shared" si="2"/>
        <v>4</v>
      </c>
      <c r="S36" s="8">
        <f t="shared" si="0"/>
        <v>2</v>
      </c>
      <c r="T36" s="8">
        <f t="shared" si="1"/>
        <v>6</v>
      </c>
      <c r="U36" s="9">
        <v>5</v>
      </c>
      <c r="V36" s="20"/>
      <c r="W36" s="13"/>
    </row>
    <row r="37" spans="1:23" s="3" customFormat="1" ht="18.899999999999999" customHeight="1" x14ac:dyDescent="0.2">
      <c r="A37" s="12" t="s">
        <v>34</v>
      </c>
      <c r="B37" s="8">
        <v>1</v>
      </c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>
        <f t="shared" si="2"/>
        <v>1</v>
      </c>
      <c r="S37" s="8">
        <f t="shared" si="0"/>
        <v>0</v>
      </c>
      <c r="T37" s="8">
        <f t="shared" si="1"/>
        <v>1</v>
      </c>
      <c r="U37" s="9">
        <v>1</v>
      </c>
      <c r="V37" s="20"/>
      <c r="W37" s="13"/>
    </row>
    <row r="38" spans="1:23" s="3" customFormat="1" ht="18.899999999999999" customHeight="1" x14ac:dyDescent="0.2">
      <c r="A38" s="12" t="s">
        <v>42</v>
      </c>
      <c r="B38" s="8"/>
      <c r="C38" s="8"/>
      <c r="D38" s="8">
        <v>1</v>
      </c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>
        <f t="shared" si="2"/>
        <v>1</v>
      </c>
      <c r="S38" s="8">
        <f t="shared" si="0"/>
        <v>0</v>
      </c>
      <c r="T38" s="8">
        <f t="shared" si="1"/>
        <v>1</v>
      </c>
      <c r="U38" s="9">
        <v>1</v>
      </c>
      <c r="V38" s="20"/>
      <c r="W38" s="13"/>
    </row>
    <row r="39" spans="1:23" s="3" customFormat="1" ht="18.899999999999999" customHeight="1" x14ac:dyDescent="0.2">
      <c r="A39" s="12" t="s">
        <v>54</v>
      </c>
      <c r="B39" s="2">
        <v>2</v>
      </c>
      <c r="C39" s="2"/>
      <c r="D39" s="2"/>
      <c r="E39" s="2"/>
      <c r="F39" s="2"/>
      <c r="G39" s="2"/>
      <c r="H39" s="2"/>
      <c r="I39" s="2"/>
      <c r="J39" s="2">
        <v>1</v>
      </c>
      <c r="K39" s="2"/>
      <c r="L39" s="2"/>
      <c r="M39" s="2"/>
      <c r="N39" s="2"/>
      <c r="O39" s="2"/>
      <c r="P39" s="2"/>
      <c r="Q39" s="2"/>
      <c r="R39" s="8">
        <f t="shared" si="2"/>
        <v>3</v>
      </c>
      <c r="S39" s="8">
        <f t="shared" si="0"/>
        <v>0</v>
      </c>
      <c r="T39" s="8">
        <f t="shared" si="1"/>
        <v>3</v>
      </c>
      <c r="U39" s="1">
        <v>3</v>
      </c>
      <c r="V39" s="20"/>
      <c r="W39" s="13"/>
    </row>
    <row r="40" spans="1:23" s="3" customFormat="1" ht="18.899999999999999" customHeight="1" x14ac:dyDescent="0.2">
      <c r="A40" s="12" t="s">
        <v>35</v>
      </c>
      <c r="B40" s="2"/>
      <c r="C40" s="2"/>
      <c r="D40" s="2">
        <v>1</v>
      </c>
      <c r="E40" s="2">
        <v>1</v>
      </c>
      <c r="F40" s="2"/>
      <c r="G40" s="2"/>
      <c r="H40" s="2">
        <v>1</v>
      </c>
      <c r="I40" s="2"/>
      <c r="J40" s="2">
        <v>1</v>
      </c>
      <c r="K40" s="2"/>
      <c r="L40" s="2">
        <v>1</v>
      </c>
      <c r="M40" s="2"/>
      <c r="N40" s="2"/>
      <c r="O40" s="2"/>
      <c r="P40" s="2"/>
      <c r="Q40" s="2"/>
      <c r="R40" s="8">
        <f t="shared" si="2"/>
        <v>4</v>
      </c>
      <c r="S40" s="8">
        <f t="shared" si="0"/>
        <v>1</v>
      </c>
      <c r="T40" s="8">
        <f t="shared" si="1"/>
        <v>5</v>
      </c>
      <c r="U40" s="1">
        <v>5</v>
      </c>
      <c r="V40" s="1"/>
      <c r="W40" s="1"/>
    </row>
    <row r="41" spans="1:23" s="3" customFormat="1" ht="18.899999999999999" customHeight="1" x14ac:dyDescent="0.2">
      <c r="A41" s="12" t="s">
        <v>55</v>
      </c>
      <c r="B41" s="2"/>
      <c r="C41" s="2"/>
      <c r="D41" s="2"/>
      <c r="E41" s="2"/>
      <c r="F41" s="2"/>
      <c r="G41" s="2"/>
      <c r="H41" s="2">
        <v>1</v>
      </c>
      <c r="I41" s="2"/>
      <c r="J41" s="2"/>
      <c r="K41" s="2"/>
      <c r="L41" s="2"/>
      <c r="M41" s="2"/>
      <c r="N41" s="2"/>
      <c r="O41" s="2"/>
      <c r="P41" s="2"/>
      <c r="Q41" s="2"/>
      <c r="R41" s="8">
        <f t="shared" si="2"/>
        <v>1</v>
      </c>
      <c r="S41" s="8">
        <f t="shared" si="0"/>
        <v>0</v>
      </c>
      <c r="T41" s="8">
        <f t="shared" si="1"/>
        <v>1</v>
      </c>
      <c r="U41" s="1">
        <v>1</v>
      </c>
      <c r="V41" s="1"/>
      <c r="W41" s="1"/>
    </row>
    <row r="42" spans="1:23" s="3" customFormat="1" ht="18.899999999999999" customHeight="1" x14ac:dyDescent="0.2">
      <c r="A42" s="12" t="s">
        <v>41</v>
      </c>
      <c r="B42" s="2"/>
      <c r="C42" s="2"/>
      <c r="D42" s="2"/>
      <c r="E42" s="2">
        <v>1</v>
      </c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8">
        <f t="shared" si="2"/>
        <v>0</v>
      </c>
      <c r="S42" s="8">
        <f t="shared" si="0"/>
        <v>1</v>
      </c>
      <c r="T42" s="8">
        <f t="shared" si="1"/>
        <v>1</v>
      </c>
      <c r="U42" s="1">
        <v>1</v>
      </c>
      <c r="V42" s="1"/>
      <c r="W42" s="1"/>
    </row>
    <row r="43" spans="1:23" s="3" customFormat="1" ht="18.899999999999999" customHeight="1" x14ac:dyDescent="0.2">
      <c r="A43" s="12" t="s">
        <v>58</v>
      </c>
      <c r="B43" s="2"/>
      <c r="C43" s="2"/>
      <c r="D43" s="2"/>
      <c r="E43" s="2">
        <v>1</v>
      </c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8">
        <f t="shared" si="2"/>
        <v>0</v>
      </c>
      <c r="S43" s="8">
        <f t="shared" si="0"/>
        <v>1</v>
      </c>
      <c r="T43" s="8">
        <f t="shared" si="1"/>
        <v>1</v>
      </c>
      <c r="U43" s="1">
        <v>1</v>
      </c>
      <c r="V43" s="1"/>
      <c r="W43" s="1"/>
    </row>
    <row r="44" spans="1:23" s="3" customFormat="1" ht="18.899999999999999" customHeight="1" x14ac:dyDescent="0.2">
      <c r="A44" s="12" t="s">
        <v>36</v>
      </c>
      <c r="B44" s="2">
        <v>105</v>
      </c>
      <c r="C44" s="2">
        <v>50</v>
      </c>
      <c r="D44" s="2">
        <v>79</v>
      </c>
      <c r="E44" s="2">
        <v>29</v>
      </c>
      <c r="F44" s="2">
        <v>1</v>
      </c>
      <c r="G44" s="2">
        <v>1</v>
      </c>
      <c r="H44" s="2">
        <v>16</v>
      </c>
      <c r="I44" s="2">
        <v>4</v>
      </c>
      <c r="J44" s="2">
        <v>147</v>
      </c>
      <c r="K44" s="2">
        <v>59</v>
      </c>
      <c r="L44" s="2"/>
      <c r="M44" s="2"/>
      <c r="N44" s="2"/>
      <c r="O44" s="2"/>
      <c r="P44" s="2">
        <v>77</v>
      </c>
      <c r="Q44" s="2">
        <v>3</v>
      </c>
      <c r="R44" s="8">
        <f t="shared" si="2"/>
        <v>425</v>
      </c>
      <c r="S44" s="8">
        <f t="shared" si="0"/>
        <v>146</v>
      </c>
      <c r="T44" s="8">
        <f>SUM(R44:S44)</f>
        <v>571</v>
      </c>
      <c r="U44" s="1">
        <v>508</v>
      </c>
      <c r="V44" s="1"/>
      <c r="W44" s="1"/>
    </row>
    <row r="45" spans="1:23" s="3" customFormat="1" ht="18" customHeight="1" x14ac:dyDescent="0.2">
      <c r="A45" s="2" t="s">
        <v>37</v>
      </c>
      <c r="B45" s="2">
        <f t="shared" ref="B45:R45" si="3">SUM(B5:B44)</f>
        <v>865</v>
      </c>
      <c r="C45" s="2">
        <f t="shared" si="3"/>
        <v>829</v>
      </c>
      <c r="D45" s="2">
        <f t="shared" si="3"/>
        <v>1344</v>
      </c>
      <c r="E45" s="2">
        <f t="shared" si="3"/>
        <v>1318</v>
      </c>
      <c r="F45" s="2">
        <f t="shared" si="3"/>
        <v>22</v>
      </c>
      <c r="G45" s="2">
        <f t="shared" si="3"/>
        <v>37</v>
      </c>
      <c r="H45" s="2">
        <f t="shared" si="3"/>
        <v>124</v>
      </c>
      <c r="I45" s="2">
        <f t="shared" si="3"/>
        <v>107</v>
      </c>
      <c r="J45" s="2">
        <f t="shared" si="3"/>
        <v>592</v>
      </c>
      <c r="K45" s="2">
        <f t="shared" si="3"/>
        <v>570</v>
      </c>
      <c r="L45" s="2">
        <f t="shared" si="3"/>
        <v>5</v>
      </c>
      <c r="M45" s="2">
        <f t="shared" si="3"/>
        <v>5</v>
      </c>
      <c r="N45" s="2">
        <f t="shared" si="3"/>
        <v>5</v>
      </c>
      <c r="O45" s="2">
        <f t="shared" si="3"/>
        <v>3</v>
      </c>
      <c r="P45" s="2">
        <f t="shared" si="3"/>
        <v>258</v>
      </c>
      <c r="Q45" s="2">
        <f t="shared" si="3"/>
        <v>132</v>
      </c>
      <c r="R45" s="2">
        <f t="shared" si="3"/>
        <v>3215</v>
      </c>
      <c r="S45" s="2">
        <f>SUM(S5:S44)</f>
        <v>3001</v>
      </c>
      <c r="T45" s="8">
        <f t="shared" si="1"/>
        <v>6216</v>
      </c>
      <c r="U45" s="1">
        <v>3252</v>
      </c>
      <c r="V45" s="1"/>
      <c r="W45" s="1"/>
    </row>
    <row r="46" spans="1:23" s="3" customFormat="1" x14ac:dyDescent="0.2">
      <c r="A46" s="2" t="s">
        <v>38</v>
      </c>
      <c r="B46" s="21">
        <v>912</v>
      </c>
      <c r="C46" s="22"/>
      <c r="D46" s="21">
        <v>1278</v>
      </c>
      <c r="E46" s="22"/>
      <c r="F46" s="21">
        <v>31</v>
      </c>
      <c r="G46" s="22"/>
      <c r="H46" s="21">
        <v>141</v>
      </c>
      <c r="I46" s="22"/>
      <c r="J46" s="21">
        <v>761</v>
      </c>
      <c r="K46" s="22"/>
      <c r="L46" s="21">
        <v>7</v>
      </c>
      <c r="M46" s="22"/>
      <c r="N46" s="21">
        <v>4</v>
      </c>
      <c r="O46" s="22"/>
      <c r="P46" s="21">
        <v>261</v>
      </c>
      <c r="Q46" s="22"/>
      <c r="R46" s="21">
        <v>3395</v>
      </c>
      <c r="S46" s="22"/>
      <c r="T46" s="2"/>
      <c r="U46" s="1"/>
      <c r="V46" s="1"/>
      <c r="W46" s="1"/>
    </row>
    <row r="47" spans="1:23" s="3" customForma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S47" s="1" t="s">
        <v>52</v>
      </c>
      <c r="T47" s="1"/>
      <c r="U47" s="1"/>
      <c r="V47" s="1"/>
      <c r="W47" s="1"/>
    </row>
    <row r="48" spans="1:23" s="3" customForma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S48" s="1" t="s">
        <v>53</v>
      </c>
      <c r="T48" s="1">
        <f>SUM(T5:T44)</f>
        <v>6216</v>
      </c>
      <c r="U48" s="1"/>
      <c r="V48" s="1"/>
      <c r="W48" s="1"/>
    </row>
  </sheetData>
  <mergeCells count="23">
    <mergeCell ref="N46:O46"/>
    <mergeCell ref="P46:Q46"/>
    <mergeCell ref="R46:S46"/>
    <mergeCell ref="B46:C46"/>
    <mergeCell ref="D46:E46"/>
    <mergeCell ref="F46:G46"/>
    <mergeCell ref="H46:I46"/>
    <mergeCell ref="J46:K46"/>
    <mergeCell ref="L46:M46"/>
    <mergeCell ref="W8:W39"/>
    <mergeCell ref="A1:J1"/>
    <mergeCell ref="A2:E2"/>
    <mergeCell ref="A3:A4"/>
    <mergeCell ref="B3:C3"/>
    <mergeCell ref="D3:E3"/>
    <mergeCell ref="F3:G3"/>
    <mergeCell ref="H3:I3"/>
    <mergeCell ref="J3:K3"/>
    <mergeCell ref="L3:M3"/>
    <mergeCell ref="N3:O3"/>
    <mergeCell ref="P3:Q3"/>
    <mergeCell ref="R3:S3"/>
    <mergeCell ref="V5:V39"/>
  </mergeCells>
  <phoneticPr fontId="1"/>
  <pageMargins left="0.70866141732283472" right="0.59055118110236227" top="7.874015748031496E-2" bottom="0.19685039370078741" header="0.27559055118110237" footer="0.19685039370078741"/>
  <pageSetup paperSize="9" scale="70" orientation="landscape" r:id="rId1"/>
  <headerFooter alignWithMargins="0"/>
  <rowBreaks count="1" manualBreakCount="1">
    <brk id="46" max="2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6BFA96-3321-489C-AEA0-030EED94056B}">
  <sheetPr>
    <pageSetUpPr fitToPage="1"/>
  </sheetPr>
  <dimension ref="A1:BD49"/>
  <sheetViews>
    <sheetView showZeros="0" view="pageBreakPreview" zoomScale="85" zoomScaleNormal="100" zoomScaleSheetLayoutView="85" workbookViewId="0">
      <pane xSplit="1" ySplit="4" topLeftCell="B5" activePane="bottomRight" state="frozen"/>
      <selection pane="topRight" activeCell="B1" sqref="B1"/>
      <selection pane="bottomLeft" activeCell="A6" sqref="A6"/>
      <selection pane="bottomRight" sqref="A1:J1"/>
    </sheetView>
  </sheetViews>
  <sheetFormatPr defaultColWidth="9" defaultRowHeight="13.2" x14ac:dyDescent="0.2"/>
  <cols>
    <col min="1" max="1" width="17" style="1" customWidth="1"/>
    <col min="2" max="8" width="7" style="1" customWidth="1"/>
    <col min="9" max="9" width="6.88671875" style="1" customWidth="1"/>
    <col min="10" max="19" width="7" style="1" customWidth="1"/>
    <col min="20" max="20" width="13.44140625" style="1" customWidth="1"/>
    <col min="21" max="23" width="9" style="1"/>
    <col min="24" max="56" width="9" style="3"/>
    <col min="57" max="16384" width="9" style="1"/>
  </cols>
  <sheetData>
    <row r="1" spans="1:27" s="3" customFormat="1" ht="21" x14ac:dyDescent="0.25">
      <c r="A1" s="14" t="s">
        <v>60</v>
      </c>
      <c r="B1" s="14"/>
      <c r="C1" s="14"/>
      <c r="D1" s="14"/>
      <c r="E1" s="14"/>
      <c r="F1" s="14"/>
      <c r="G1" s="14"/>
      <c r="H1" s="14"/>
      <c r="I1" s="14"/>
      <c r="J1" s="14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7" s="3" customFormat="1" ht="19.2" x14ac:dyDescent="0.25">
      <c r="A2" s="15" t="s">
        <v>63</v>
      </c>
      <c r="B2" s="15"/>
      <c r="C2" s="15"/>
      <c r="D2" s="15"/>
      <c r="E2" s="16"/>
      <c r="F2" s="1"/>
      <c r="G2" s="1"/>
      <c r="H2" s="1"/>
      <c r="I2" s="1"/>
      <c r="J2" s="1"/>
      <c r="K2" s="11" t="s">
        <v>49</v>
      </c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 spans="1:27" s="3" customFormat="1" ht="18" customHeight="1" x14ac:dyDescent="0.2">
      <c r="A3" s="17"/>
      <c r="B3" s="17" t="s">
        <v>0</v>
      </c>
      <c r="C3" s="17"/>
      <c r="D3" s="17" t="s">
        <v>1</v>
      </c>
      <c r="E3" s="17"/>
      <c r="F3" s="17" t="s">
        <v>2</v>
      </c>
      <c r="G3" s="17"/>
      <c r="H3" s="17" t="s">
        <v>3</v>
      </c>
      <c r="I3" s="17"/>
      <c r="J3" s="17" t="s">
        <v>4</v>
      </c>
      <c r="K3" s="17"/>
      <c r="L3" s="17" t="s">
        <v>5</v>
      </c>
      <c r="M3" s="17"/>
      <c r="N3" s="17" t="s">
        <v>6</v>
      </c>
      <c r="O3" s="17"/>
      <c r="P3" s="17" t="s">
        <v>7</v>
      </c>
      <c r="Q3" s="17"/>
      <c r="R3" s="18" t="s">
        <v>8</v>
      </c>
      <c r="S3" s="18"/>
      <c r="T3" s="5" t="s">
        <v>9</v>
      </c>
      <c r="U3" s="4" t="s">
        <v>13</v>
      </c>
      <c r="V3" s="1"/>
      <c r="W3" s="1"/>
    </row>
    <row r="4" spans="1:27" s="3" customFormat="1" ht="16.2" x14ac:dyDescent="0.2">
      <c r="A4" s="17"/>
      <c r="B4" s="6" t="s">
        <v>10</v>
      </c>
      <c r="C4" s="6" t="s">
        <v>11</v>
      </c>
      <c r="D4" s="6" t="s">
        <v>10</v>
      </c>
      <c r="E4" s="6" t="s">
        <v>11</v>
      </c>
      <c r="F4" s="6" t="s">
        <v>10</v>
      </c>
      <c r="G4" s="6" t="s">
        <v>11</v>
      </c>
      <c r="H4" s="6" t="s">
        <v>10</v>
      </c>
      <c r="I4" s="6" t="s">
        <v>11</v>
      </c>
      <c r="J4" s="6" t="s">
        <v>10</v>
      </c>
      <c r="K4" s="6" t="s">
        <v>11</v>
      </c>
      <c r="L4" s="6" t="s">
        <v>10</v>
      </c>
      <c r="M4" s="6" t="s">
        <v>11</v>
      </c>
      <c r="N4" s="6" t="s">
        <v>10</v>
      </c>
      <c r="O4" s="6" t="s">
        <v>11</v>
      </c>
      <c r="P4" s="6" t="s">
        <v>10</v>
      </c>
      <c r="Q4" s="6" t="s">
        <v>11</v>
      </c>
      <c r="R4" s="5" t="s">
        <v>10</v>
      </c>
      <c r="S4" s="5" t="s">
        <v>11</v>
      </c>
      <c r="T4" s="7"/>
      <c r="U4" s="4" t="s">
        <v>12</v>
      </c>
      <c r="V4" s="1"/>
      <c r="W4" s="1"/>
    </row>
    <row r="5" spans="1:27" s="2" customFormat="1" ht="18.899999999999999" customHeight="1" x14ac:dyDescent="0.2">
      <c r="A5" s="12" t="s">
        <v>14</v>
      </c>
      <c r="B5" s="8">
        <v>1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>
        <v>1</v>
      </c>
      <c r="Q5" s="8"/>
      <c r="R5" s="8">
        <f>SUM(B5,D5,F5,H5,J5,L5,N5,P5)</f>
        <v>2</v>
      </c>
      <c r="S5" s="8">
        <f>SUM(C5,E5,G5,I5,K5,M5,O5,Q5)</f>
        <v>0</v>
      </c>
      <c r="T5" s="8">
        <f>SUM(R5:S5)</f>
        <v>2</v>
      </c>
      <c r="U5" s="9">
        <v>2</v>
      </c>
      <c r="V5" s="19" t="s">
        <v>39</v>
      </c>
      <c r="W5" s="3"/>
      <c r="X5" s="3"/>
      <c r="Y5" s="3"/>
      <c r="Z5" s="3"/>
      <c r="AA5" s="3"/>
    </row>
    <row r="6" spans="1:27" s="2" customFormat="1" ht="18.899999999999999" customHeight="1" x14ac:dyDescent="0.2">
      <c r="A6" s="12" t="s">
        <v>15</v>
      </c>
      <c r="B6" s="8"/>
      <c r="C6" s="8"/>
      <c r="D6" s="8">
        <v>1</v>
      </c>
      <c r="E6" s="8">
        <v>1</v>
      </c>
      <c r="F6" s="8"/>
      <c r="G6" s="8"/>
      <c r="H6" s="8"/>
      <c r="I6" s="8">
        <v>1</v>
      </c>
      <c r="J6" s="8"/>
      <c r="K6" s="8"/>
      <c r="L6" s="8"/>
      <c r="M6" s="8"/>
      <c r="N6" s="8"/>
      <c r="O6" s="8"/>
      <c r="P6" s="8">
        <v>1</v>
      </c>
      <c r="Q6" s="8"/>
      <c r="R6" s="8">
        <f>SUM(B6,D6,F6,H6,J6,L6,N6,P6)</f>
        <v>2</v>
      </c>
      <c r="S6" s="8">
        <f t="shared" ref="S6:S45" si="0">SUM(C6,E6,G6,I6,K6,M6,O6,Q6)</f>
        <v>2</v>
      </c>
      <c r="T6" s="8">
        <f t="shared" ref="T6:T46" si="1">SUM(R6:S6)</f>
        <v>4</v>
      </c>
      <c r="U6" s="9">
        <v>4</v>
      </c>
      <c r="V6" s="20"/>
      <c r="W6" s="3"/>
      <c r="X6" s="3"/>
      <c r="Y6" s="3"/>
      <c r="Z6" s="3"/>
      <c r="AA6" s="3"/>
    </row>
    <row r="7" spans="1:27" s="2" customFormat="1" ht="18.899999999999999" customHeight="1" x14ac:dyDescent="0.2">
      <c r="A7" s="12" t="s">
        <v>44</v>
      </c>
      <c r="B7" s="8">
        <v>2</v>
      </c>
      <c r="C7" s="8"/>
      <c r="D7" s="8">
        <v>1</v>
      </c>
      <c r="E7" s="8">
        <v>1</v>
      </c>
      <c r="F7" s="8"/>
      <c r="G7" s="8"/>
      <c r="H7" s="8"/>
      <c r="I7" s="8"/>
      <c r="J7" s="8">
        <v>1</v>
      </c>
      <c r="K7" s="8"/>
      <c r="L7" s="8"/>
      <c r="M7" s="8"/>
      <c r="N7" s="8"/>
      <c r="O7" s="8"/>
      <c r="P7" s="8"/>
      <c r="Q7" s="8"/>
      <c r="R7" s="8">
        <f t="shared" ref="R7:R45" si="2">SUM(B7,D7,F7,H7,J7,L7,N7,P7)</f>
        <v>4</v>
      </c>
      <c r="S7" s="8">
        <f t="shared" si="0"/>
        <v>1</v>
      </c>
      <c r="T7" s="8">
        <f t="shared" si="1"/>
        <v>5</v>
      </c>
      <c r="U7" s="9">
        <v>5</v>
      </c>
      <c r="V7" s="20"/>
      <c r="W7" s="3"/>
      <c r="X7" s="3"/>
      <c r="Y7" s="3"/>
      <c r="Z7" s="3"/>
      <c r="AA7" s="3"/>
    </row>
    <row r="8" spans="1:27" s="2" customFormat="1" ht="18.899999999999999" customHeight="1" x14ac:dyDescent="0.2">
      <c r="A8" s="12" t="s">
        <v>16</v>
      </c>
      <c r="B8" s="8">
        <v>237</v>
      </c>
      <c r="C8" s="8">
        <v>191</v>
      </c>
      <c r="D8" s="10">
        <v>535</v>
      </c>
      <c r="E8" s="8">
        <v>495</v>
      </c>
      <c r="F8" s="8">
        <v>19</v>
      </c>
      <c r="G8" s="8">
        <v>26</v>
      </c>
      <c r="H8" s="8">
        <v>63</v>
      </c>
      <c r="I8" s="8">
        <v>50</v>
      </c>
      <c r="J8" s="8">
        <v>206</v>
      </c>
      <c r="K8" s="10">
        <v>172</v>
      </c>
      <c r="L8" s="8"/>
      <c r="M8" s="8"/>
      <c r="N8" s="8">
        <v>1</v>
      </c>
      <c r="O8" s="8">
        <v>2</v>
      </c>
      <c r="P8" s="8">
        <v>75</v>
      </c>
      <c r="Q8" s="8">
        <v>67</v>
      </c>
      <c r="R8" s="8">
        <f t="shared" si="2"/>
        <v>1136</v>
      </c>
      <c r="S8" s="8">
        <f t="shared" si="0"/>
        <v>1003</v>
      </c>
      <c r="T8" s="8">
        <f t="shared" si="1"/>
        <v>2139</v>
      </c>
      <c r="U8" s="9">
        <v>997</v>
      </c>
      <c r="V8" s="20"/>
      <c r="W8" s="13"/>
      <c r="X8" s="3"/>
      <c r="Y8" s="3"/>
      <c r="Z8" s="3"/>
      <c r="AA8" s="3"/>
    </row>
    <row r="9" spans="1:27" s="2" customFormat="1" ht="18.899999999999999" customHeight="1" x14ac:dyDescent="0.2">
      <c r="A9" s="12" t="s">
        <v>17</v>
      </c>
      <c r="B9" s="8">
        <v>13</v>
      </c>
      <c r="C9" s="8">
        <v>12</v>
      </c>
      <c r="D9" s="8">
        <v>14</v>
      </c>
      <c r="E9" s="8">
        <v>18</v>
      </c>
      <c r="F9" s="8"/>
      <c r="G9" s="8"/>
      <c r="H9" s="8"/>
      <c r="I9" s="8">
        <v>4</v>
      </c>
      <c r="J9" s="8">
        <v>1</v>
      </c>
      <c r="K9" s="8">
        <v>1</v>
      </c>
      <c r="L9" s="8"/>
      <c r="M9" s="8"/>
      <c r="N9" s="8"/>
      <c r="O9" s="8"/>
      <c r="P9" s="8">
        <v>8</v>
      </c>
      <c r="Q9" s="8">
        <v>3</v>
      </c>
      <c r="R9" s="8">
        <f t="shared" si="2"/>
        <v>36</v>
      </c>
      <c r="S9" s="8">
        <f>SUM(C9,E9,G9,I9,K9,M9,O9,Q9)</f>
        <v>38</v>
      </c>
      <c r="T9" s="8">
        <f t="shared" si="1"/>
        <v>74</v>
      </c>
      <c r="U9" s="9">
        <v>74</v>
      </c>
      <c r="V9" s="20"/>
      <c r="W9" s="13"/>
      <c r="X9" s="3"/>
      <c r="Y9" s="3"/>
      <c r="Z9" s="3"/>
      <c r="AA9" s="3"/>
    </row>
    <row r="10" spans="1:27" s="2" customFormat="1" ht="18.899999999999999" customHeight="1" x14ac:dyDescent="0.2">
      <c r="A10" s="12" t="s">
        <v>18</v>
      </c>
      <c r="B10" s="8">
        <v>3</v>
      </c>
      <c r="C10" s="8">
        <v>4</v>
      </c>
      <c r="D10" s="8">
        <v>9</v>
      </c>
      <c r="E10" s="8">
        <v>4</v>
      </c>
      <c r="F10" s="8"/>
      <c r="G10" s="8"/>
      <c r="H10" s="8">
        <v>1</v>
      </c>
      <c r="I10" s="8"/>
      <c r="J10" s="8">
        <v>2</v>
      </c>
      <c r="K10" s="8">
        <v>5</v>
      </c>
      <c r="L10" s="8"/>
      <c r="M10" s="8"/>
      <c r="N10" s="8"/>
      <c r="O10" s="8"/>
      <c r="P10" s="8"/>
      <c r="Q10" s="8"/>
      <c r="R10" s="8">
        <f t="shared" si="2"/>
        <v>15</v>
      </c>
      <c r="S10" s="8">
        <f>SUM(C10,E10,G10,I10,K10,M10,O10,Q10)</f>
        <v>13</v>
      </c>
      <c r="T10" s="8">
        <f t="shared" si="1"/>
        <v>28</v>
      </c>
      <c r="U10" s="9">
        <v>15</v>
      </c>
      <c r="V10" s="20"/>
      <c r="W10" s="13"/>
      <c r="X10" s="3"/>
      <c r="Y10" s="3"/>
      <c r="Z10" s="3"/>
      <c r="AA10" s="3"/>
    </row>
    <row r="11" spans="1:27" s="2" customFormat="1" ht="18.899999999999999" customHeight="1" x14ac:dyDescent="0.2">
      <c r="A11" s="12" t="s">
        <v>19</v>
      </c>
      <c r="B11" s="8"/>
      <c r="C11" s="8"/>
      <c r="D11" s="8">
        <v>3</v>
      </c>
      <c r="E11" s="8">
        <v>3</v>
      </c>
      <c r="F11" s="8"/>
      <c r="G11" s="8"/>
      <c r="H11" s="8"/>
      <c r="I11" s="8"/>
      <c r="J11" s="8">
        <v>3</v>
      </c>
      <c r="K11" s="8"/>
      <c r="L11" s="8"/>
      <c r="M11" s="8"/>
      <c r="N11" s="8"/>
      <c r="O11" s="8"/>
      <c r="P11" s="8"/>
      <c r="Q11" s="8"/>
      <c r="R11" s="8">
        <f t="shared" si="2"/>
        <v>6</v>
      </c>
      <c r="S11" s="8">
        <f t="shared" si="0"/>
        <v>3</v>
      </c>
      <c r="T11" s="8">
        <f t="shared" si="1"/>
        <v>9</v>
      </c>
      <c r="U11" s="9">
        <v>7</v>
      </c>
      <c r="V11" s="20"/>
      <c r="W11" s="13"/>
      <c r="X11" s="3"/>
      <c r="Y11" s="3"/>
      <c r="Z11" s="3"/>
      <c r="AA11" s="3"/>
    </row>
    <row r="12" spans="1:27" s="2" customFormat="1" ht="18.899999999999999" customHeight="1" x14ac:dyDescent="0.2">
      <c r="A12" s="12" t="s">
        <v>50</v>
      </c>
      <c r="B12" s="8">
        <v>1</v>
      </c>
      <c r="C12" s="8"/>
      <c r="D12" s="8">
        <v>1</v>
      </c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>
        <f t="shared" si="2"/>
        <v>2</v>
      </c>
      <c r="S12" s="8">
        <f t="shared" si="0"/>
        <v>0</v>
      </c>
      <c r="T12" s="8">
        <f t="shared" si="1"/>
        <v>2</v>
      </c>
      <c r="U12" s="9">
        <v>2</v>
      </c>
      <c r="V12" s="20"/>
      <c r="W12" s="13"/>
      <c r="X12" s="3"/>
      <c r="Y12" s="3"/>
      <c r="Z12" s="3"/>
      <c r="AA12" s="3"/>
    </row>
    <row r="13" spans="1:27" s="2" customFormat="1" ht="18.899999999999999" customHeight="1" x14ac:dyDescent="0.2">
      <c r="A13" s="12" t="s">
        <v>20</v>
      </c>
      <c r="B13" s="8">
        <v>6</v>
      </c>
      <c r="C13" s="8">
        <v>4</v>
      </c>
      <c r="D13" s="8">
        <v>4</v>
      </c>
      <c r="E13" s="8">
        <v>6</v>
      </c>
      <c r="F13" s="8">
        <v>1</v>
      </c>
      <c r="G13" s="8">
        <v>1</v>
      </c>
      <c r="H13" s="8">
        <v>2</v>
      </c>
      <c r="I13" s="8">
        <v>2</v>
      </c>
      <c r="J13" s="8">
        <v>14</v>
      </c>
      <c r="K13" s="8">
        <v>2</v>
      </c>
      <c r="L13" s="8"/>
      <c r="M13" s="8"/>
      <c r="N13" s="8"/>
      <c r="O13" s="8"/>
      <c r="P13" s="8"/>
      <c r="Q13" s="8"/>
      <c r="R13" s="8">
        <f t="shared" si="2"/>
        <v>27</v>
      </c>
      <c r="S13" s="8">
        <f t="shared" si="0"/>
        <v>15</v>
      </c>
      <c r="T13" s="8">
        <f t="shared" si="1"/>
        <v>42</v>
      </c>
      <c r="U13" s="9">
        <v>32</v>
      </c>
      <c r="V13" s="20"/>
      <c r="W13" s="13"/>
      <c r="X13" s="3"/>
      <c r="Y13" s="3"/>
      <c r="Z13" s="3"/>
      <c r="AA13" s="3"/>
    </row>
    <row r="14" spans="1:27" s="2" customFormat="1" ht="18.899999999999999" customHeight="1" x14ac:dyDescent="0.2">
      <c r="A14" s="12" t="s">
        <v>21</v>
      </c>
      <c r="B14" s="8">
        <v>17</v>
      </c>
      <c r="C14" s="8">
        <v>30</v>
      </c>
      <c r="D14" s="8">
        <v>32</v>
      </c>
      <c r="E14" s="8">
        <v>33</v>
      </c>
      <c r="F14" s="8">
        <v>2</v>
      </c>
      <c r="G14" s="8">
        <v>4</v>
      </c>
      <c r="H14" s="8">
        <v>5</v>
      </c>
      <c r="I14" s="8">
        <v>7</v>
      </c>
      <c r="J14" s="8">
        <v>14</v>
      </c>
      <c r="K14" s="8">
        <v>24</v>
      </c>
      <c r="L14" s="8">
        <v>5</v>
      </c>
      <c r="M14" s="8">
        <v>6</v>
      </c>
      <c r="N14" s="8"/>
      <c r="O14" s="8">
        <v>1</v>
      </c>
      <c r="P14" s="8">
        <v>6</v>
      </c>
      <c r="Q14" s="8">
        <v>7</v>
      </c>
      <c r="R14" s="8">
        <f t="shared" si="2"/>
        <v>81</v>
      </c>
      <c r="S14" s="8">
        <f t="shared" si="0"/>
        <v>112</v>
      </c>
      <c r="T14" s="8">
        <f t="shared" si="1"/>
        <v>193</v>
      </c>
      <c r="U14" s="9">
        <v>132</v>
      </c>
      <c r="V14" s="20"/>
      <c r="W14" s="13"/>
      <c r="X14" s="3"/>
      <c r="Y14" s="3"/>
      <c r="Z14" s="3"/>
      <c r="AA14" s="3"/>
    </row>
    <row r="15" spans="1:27" s="2" customFormat="1" ht="18.899999999999999" customHeight="1" x14ac:dyDescent="0.2">
      <c r="A15" s="12" t="s">
        <v>40</v>
      </c>
      <c r="B15" s="8"/>
      <c r="C15" s="8"/>
      <c r="D15" s="8"/>
      <c r="E15" s="8">
        <v>1</v>
      </c>
      <c r="F15" s="8"/>
      <c r="G15" s="8"/>
      <c r="H15" s="8"/>
      <c r="I15" s="8"/>
      <c r="J15" s="8">
        <v>1</v>
      </c>
      <c r="K15" s="8"/>
      <c r="L15" s="8"/>
      <c r="M15" s="8">
        <v>1</v>
      </c>
      <c r="N15" s="8"/>
      <c r="O15" s="8"/>
      <c r="P15" s="8">
        <v>1</v>
      </c>
      <c r="Q15" s="8"/>
      <c r="R15" s="8">
        <f t="shared" si="2"/>
        <v>2</v>
      </c>
      <c r="S15" s="8">
        <f t="shared" si="0"/>
        <v>2</v>
      </c>
      <c r="T15" s="8">
        <f t="shared" si="1"/>
        <v>4</v>
      </c>
      <c r="U15" s="9">
        <v>4</v>
      </c>
      <c r="V15" s="20"/>
      <c r="W15" s="13"/>
      <c r="X15" s="3"/>
      <c r="Y15" s="3"/>
      <c r="Z15" s="3"/>
      <c r="AA15" s="3"/>
    </row>
    <row r="16" spans="1:27" s="2" customFormat="1" ht="18.899999999999999" customHeight="1" x14ac:dyDescent="0.2">
      <c r="A16" s="12" t="s">
        <v>22</v>
      </c>
      <c r="B16" s="8"/>
      <c r="C16" s="8"/>
      <c r="D16" s="8"/>
      <c r="E16" s="8">
        <v>1</v>
      </c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>
        <f t="shared" si="2"/>
        <v>0</v>
      </c>
      <c r="S16" s="8">
        <f t="shared" si="0"/>
        <v>1</v>
      </c>
      <c r="T16" s="8">
        <f t="shared" si="1"/>
        <v>1</v>
      </c>
      <c r="U16" s="9">
        <v>1</v>
      </c>
      <c r="V16" s="20"/>
      <c r="W16" s="13"/>
      <c r="X16" s="3"/>
      <c r="Y16" s="3"/>
      <c r="Z16" s="3"/>
      <c r="AA16" s="3"/>
    </row>
    <row r="17" spans="1:27" s="2" customFormat="1" ht="18.899999999999999" customHeight="1" x14ac:dyDescent="0.2">
      <c r="A17" s="12" t="s">
        <v>61</v>
      </c>
      <c r="B17" s="8">
        <v>1</v>
      </c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>
        <f t="shared" si="2"/>
        <v>1</v>
      </c>
      <c r="S17" s="8">
        <f t="shared" si="0"/>
        <v>0</v>
      </c>
      <c r="T17" s="8">
        <f t="shared" si="1"/>
        <v>1</v>
      </c>
      <c r="U17" s="9">
        <v>1</v>
      </c>
      <c r="V17" s="20"/>
      <c r="W17" s="13"/>
      <c r="X17" s="3"/>
      <c r="Y17" s="3"/>
      <c r="Z17" s="3"/>
      <c r="AA17" s="3"/>
    </row>
    <row r="18" spans="1:27" s="2" customFormat="1" ht="18.899999999999999" customHeight="1" x14ac:dyDescent="0.2">
      <c r="A18" s="12" t="s">
        <v>62</v>
      </c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>
        <v>1</v>
      </c>
      <c r="Q18" s="8"/>
      <c r="R18" s="8">
        <f t="shared" si="2"/>
        <v>1</v>
      </c>
      <c r="S18" s="8">
        <f t="shared" si="0"/>
        <v>0</v>
      </c>
      <c r="T18" s="8">
        <f t="shared" si="1"/>
        <v>1</v>
      </c>
      <c r="U18" s="9">
        <v>1</v>
      </c>
      <c r="V18" s="20"/>
      <c r="W18" s="13"/>
      <c r="X18" s="3"/>
      <c r="Y18" s="3"/>
      <c r="Z18" s="3"/>
      <c r="AA18" s="3"/>
    </row>
    <row r="19" spans="1:27" s="3" customFormat="1" ht="18.899999999999999" customHeight="1" x14ac:dyDescent="0.2">
      <c r="A19" s="12" t="s">
        <v>47</v>
      </c>
      <c r="B19" s="8">
        <v>1</v>
      </c>
      <c r="C19" s="8">
        <v>1</v>
      </c>
      <c r="D19" s="8">
        <v>1</v>
      </c>
      <c r="E19" s="8"/>
      <c r="F19" s="8"/>
      <c r="G19" s="8"/>
      <c r="H19" s="8"/>
      <c r="I19" s="8"/>
      <c r="J19" s="8">
        <v>1</v>
      </c>
      <c r="K19" s="8"/>
      <c r="L19" s="8"/>
      <c r="M19" s="8"/>
      <c r="N19" s="8"/>
      <c r="O19" s="8"/>
      <c r="P19" s="8"/>
      <c r="Q19" s="8"/>
      <c r="R19" s="8">
        <f t="shared" si="2"/>
        <v>3</v>
      </c>
      <c r="S19" s="8">
        <f t="shared" si="0"/>
        <v>1</v>
      </c>
      <c r="T19" s="8">
        <f t="shared" si="1"/>
        <v>4</v>
      </c>
      <c r="U19" s="9">
        <v>4</v>
      </c>
      <c r="V19" s="20"/>
      <c r="W19" s="13"/>
    </row>
    <row r="20" spans="1:27" s="3" customFormat="1" ht="18.899999999999999" customHeight="1" x14ac:dyDescent="0.2">
      <c r="A20" s="12" t="s">
        <v>45</v>
      </c>
      <c r="B20" s="8">
        <v>30</v>
      </c>
      <c r="C20" s="8">
        <v>12</v>
      </c>
      <c r="D20" s="8">
        <v>26</v>
      </c>
      <c r="E20" s="8">
        <v>14</v>
      </c>
      <c r="F20" s="8"/>
      <c r="G20" s="8"/>
      <c r="H20" s="8">
        <v>4</v>
      </c>
      <c r="I20" s="8">
        <v>1</v>
      </c>
      <c r="J20" s="8">
        <v>61</v>
      </c>
      <c r="K20" s="8">
        <v>35</v>
      </c>
      <c r="L20" s="8"/>
      <c r="M20" s="8"/>
      <c r="N20" s="8"/>
      <c r="O20" s="8"/>
      <c r="P20" s="8">
        <v>19</v>
      </c>
      <c r="Q20" s="8"/>
      <c r="R20" s="8">
        <f t="shared" si="2"/>
        <v>140</v>
      </c>
      <c r="S20" s="8">
        <f t="shared" si="0"/>
        <v>62</v>
      </c>
      <c r="T20" s="8">
        <f t="shared" si="1"/>
        <v>202</v>
      </c>
      <c r="U20" s="9">
        <v>201</v>
      </c>
      <c r="V20" s="20"/>
      <c r="W20" s="13"/>
    </row>
    <row r="21" spans="1:27" s="3" customFormat="1" ht="18.899999999999999" customHeight="1" x14ac:dyDescent="0.2">
      <c r="A21" s="12" t="s">
        <v>23</v>
      </c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>
        <v>1</v>
      </c>
      <c r="Q21" s="8"/>
      <c r="R21" s="8">
        <f t="shared" si="2"/>
        <v>1</v>
      </c>
      <c r="S21" s="8">
        <f t="shared" si="0"/>
        <v>0</v>
      </c>
      <c r="T21" s="8">
        <f t="shared" si="1"/>
        <v>1</v>
      </c>
      <c r="U21" s="9">
        <v>1</v>
      </c>
      <c r="V21" s="20"/>
      <c r="W21" s="13"/>
    </row>
    <row r="22" spans="1:27" s="3" customFormat="1" ht="18.899999999999999" customHeight="1" x14ac:dyDescent="0.2">
      <c r="A22" s="12" t="s">
        <v>24</v>
      </c>
      <c r="B22" s="8">
        <v>2</v>
      </c>
      <c r="C22" s="8">
        <v>1</v>
      </c>
      <c r="D22" s="8"/>
      <c r="E22" s="8"/>
      <c r="F22" s="8"/>
      <c r="G22" s="8"/>
      <c r="H22" s="8"/>
      <c r="I22" s="8"/>
      <c r="J22" s="8">
        <v>1</v>
      </c>
      <c r="K22" s="8">
        <v>1</v>
      </c>
      <c r="L22" s="8"/>
      <c r="M22" s="8"/>
      <c r="N22" s="8"/>
      <c r="O22" s="8"/>
      <c r="P22" s="8"/>
      <c r="Q22" s="8"/>
      <c r="R22" s="8">
        <f t="shared" si="2"/>
        <v>3</v>
      </c>
      <c r="S22" s="8">
        <f t="shared" si="0"/>
        <v>2</v>
      </c>
      <c r="T22" s="8">
        <f t="shared" si="1"/>
        <v>5</v>
      </c>
      <c r="U22" s="9">
        <v>5</v>
      </c>
      <c r="V22" s="20"/>
      <c r="W22" s="13"/>
    </row>
    <row r="23" spans="1:27" s="3" customFormat="1" ht="18.899999999999999" customHeight="1" x14ac:dyDescent="0.2">
      <c r="A23" s="12" t="s">
        <v>25</v>
      </c>
      <c r="B23" s="8">
        <v>8</v>
      </c>
      <c r="C23" s="8">
        <v>6</v>
      </c>
      <c r="D23" s="8">
        <v>10</v>
      </c>
      <c r="E23" s="8">
        <v>15</v>
      </c>
      <c r="F23" s="8">
        <v>1</v>
      </c>
      <c r="G23" s="8"/>
      <c r="H23" s="8"/>
      <c r="I23" s="8">
        <v>3</v>
      </c>
      <c r="J23" s="8">
        <v>2</v>
      </c>
      <c r="K23" s="8">
        <v>5</v>
      </c>
      <c r="L23" s="8"/>
      <c r="M23" s="8"/>
      <c r="N23" s="8"/>
      <c r="O23" s="8"/>
      <c r="P23" s="8">
        <v>6</v>
      </c>
      <c r="Q23" s="8">
        <v>6</v>
      </c>
      <c r="R23" s="8">
        <f t="shared" si="2"/>
        <v>27</v>
      </c>
      <c r="S23" s="8">
        <f t="shared" si="0"/>
        <v>35</v>
      </c>
      <c r="T23" s="8">
        <f t="shared" si="1"/>
        <v>62</v>
      </c>
      <c r="U23" s="9">
        <v>48</v>
      </c>
      <c r="V23" s="20"/>
      <c r="W23" s="13"/>
    </row>
    <row r="24" spans="1:27" s="3" customFormat="1" ht="18.899999999999999" customHeight="1" x14ac:dyDescent="0.2">
      <c r="A24" s="12" t="s">
        <v>56</v>
      </c>
      <c r="B24" s="8">
        <v>1</v>
      </c>
      <c r="C24" s="8">
        <v>1</v>
      </c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>
        <f t="shared" si="2"/>
        <v>1</v>
      </c>
      <c r="S24" s="8">
        <f t="shared" si="0"/>
        <v>1</v>
      </c>
      <c r="T24" s="8">
        <f t="shared" si="1"/>
        <v>2</v>
      </c>
      <c r="U24" s="9">
        <v>1</v>
      </c>
      <c r="V24" s="20"/>
      <c r="W24" s="13"/>
    </row>
    <row r="25" spans="1:27" s="3" customFormat="1" ht="18.899999999999999" customHeight="1" x14ac:dyDescent="0.2">
      <c r="A25" s="12" t="s">
        <v>51</v>
      </c>
      <c r="B25" s="8"/>
      <c r="C25" s="8">
        <v>1</v>
      </c>
      <c r="D25" s="8"/>
      <c r="E25" s="8">
        <v>1</v>
      </c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>
        <f t="shared" si="2"/>
        <v>0</v>
      </c>
      <c r="S25" s="8">
        <f t="shared" si="0"/>
        <v>2</v>
      </c>
      <c r="T25" s="8">
        <f t="shared" si="1"/>
        <v>2</v>
      </c>
      <c r="U25" s="9">
        <v>2</v>
      </c>
      <c r="V25" s="20"/>
      <c r="W25" s="13"/>
    </row>
    <row r="26" spans="1:27" s="3" customFormat="1" ht="18.899999999999999" customHeight="1" x14ac:dyDescent="0.2">
      <c r="A26" s="12" t="s">
        <v>26</v>
      </c>
      <c r="B26" s="8">
        <v>25</v>
      </c>
      <c r="C26" s="8">
        <v>15</v>
      </c>
      <c r="D26" s="8">
        <v>7</v>
      </c>
      <c r="E26" s="8">
        <v>4</v>
      </c>
      <c r="F26" s="8"/>
      <c r="G26" s="8"/>
      <c r="H26" s="8">
        <v>8</v>
      </c>
      <c r="I26" s="8">
        <v>2</v>
      </c>
      <c r="J26" s="8">
        <v>3</v>
      </c>
      <c r="K26" s="8">
        <v>1</v>
      </c>
      <c r="L26" s="8"/>
      <c r="M26" s="8"/>
      <c r="N26" s="8"/>
      <c r="O26" s="8"/>
      <c r="P26" s="8"/>
      <c r="Q26" s="8">
        <v>2</v>
      </c>
      <c r="R26" s="8">
        <f t="shared" si="2"/>
        <v>43</v>
      </c>
      <c r="S26" s="8">
        <f t="shared" si="0"/>
        <v>24</v>
      </c>
      <c r="T26" s="8">
        <f t="shared" si="1"/>
        <v>67</v>
      </c>
      <c r="U26" s="9">
        <v>49</v>
      </c>
      <c r="V26" s="20"/>
      <c r="W26" s="13"/>
    </row>
    <row r="27" spans="1:27" s="3" customFormat="1" ht="18.899999999999999" customHeight="1" x14ac:dyDescent="0.2">
      <c r="A27" s="12" t="s">
        <v>43</v>
      </c>
      <c r="B27" s="8">
        <v>1</v>
      </c>
      <c r="C27" s="8"/>
      <c r="D27" s="8">
        <v>2</v>
      </c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>
        <f t="shared" si="2"/>
        <v>3</v>
      </c>
      <c r="S27" s="8">
        <f t="shared" si="0"/>
        <v>0</v>
      </c>
      <c r="T27" s="8">
        <f t="shared" si="1"/>
        <v>3</v>
      </c>
      <c r="U27" s="9">
        <v>3</v>
      </c>
      <c r="V27" s="20"/>
      <c r="W27" s="13"/>
    </row>
    <row r="28" spans="1:27" s="3" customFormat="1" ht="18.899999999999999" customHeight="1" x14ac:dyDescent="0.2">
      <c r="A28" s="12" t="s">
        <v>27</v>
      </c>
      <c r="B28" s="8">
        <v>14</v>
      </c>
      <c r="C28" s="8">
        <v>1</v>
      </c>
      <c r="D28" s="8">
        <v>31</v>
      </c>
      <c r="E28" s="8">
        <v>8</v>
      </c>
      <c r="F28" s="8"/>
      <c r="G28" s="8"/>
      <c r="H28" s="8">
        <v>4</v>
      </c>
      <c r="I28" s="8"/>
      <c r="J28" s="8">
        <v>14</v>
      </c>
      <c r="K28" s="8">
        <v>5</v>
      </c>
      <c r="L28" s="8"/>
      <c r="M28" s="8"/>
      <c r="N28" s="8"/>
      <c r="O28" s="8"/>
      <c r="P28" s="8">
        <v>3</v>
      </c>
      <c r="Q28" s="8"/>
      <c r="R28" s="8">
        <f t="shared" si="2"/>
        <v>66</v>
      </c>
      <c r="S28" s="8">
        <f t="shared" si="0"/>
        <v>14</v>
      </c>
      <c r="T28" s="8">
        <f t="shared" si="1"/>
        <v>80</v>
      </c>
      <c r="U28" s="9">
        <v>50</v>
      </c>
      <c r="V28" s="20"/>
      <c r="W28" s="13"/>
    </row>
    <row r="29" spans="1:27" s="3" customFormat="1" ht="18.899999999999999" customHeight="1" x14ac:dyDescent="0.2">
      <c r="A29" s="12" t="s">
        <v>28</v>
      </c>
      <c r="B29" s="8"/>
      <c r="C29" s="8"/>
      <c r="D29" s="8">
        <v>1</v>
      </c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>
        <f t="shared" si="2"/>
        <v>1</v>
      </c>
      <c r="S29" s="8">
        <f t="shared" si="0"/>
        <v>0</v>
      </c>
      <c r="T29" s="8">
        <f t="shared" si="1"/>
        <v>1</v>
      </c>
      <c r="U29" s="9">
        <v>1</v>
      </c>
      <c r="V29" s="20"/>
      <c r="W29" s="13"/>
    </row>
    <row r="30" spans="1:27" s="3" customFormat="1" ht="18.899999999999999" customHeight="1" x14ac:dyDescent="0.2">
      <c r="A30" s="12" t="s">
        <v>29</v>
      </c>
      <c r="B30" s="8">
        <v>9</v>
      </c>
      <c r="C30" s="8">
        <v>16</v>
      </c>
      <c r="D30" s="8">
        <v>12</v>
      </c>
      <c r="E30" s="8">
        <v>13</v>
      </c>
      <c r="F30" s="8"/>
      <c r="G30" s="8"/>
      <c r="H30" s="8">
        <v>2</v>
      </c>
      <c r="I30" s="8">
        <v>1</v>
      </c>
      <c r="J30" s="8">
        <v>10</v>
      </c>
      <c r="K30" s="8">
        <v>6</v>
      </c>
      <c r="L30" s="8"/>
      <c r="M30" s="8"/>
      <c r="N30" s="8"/>
      <c r="O30" s="8"/>
      <c r="P30" s="8">
        <v>3</v>
      </c>
      <c r="Q30" s="8">
        <v>2</v>
      </c>
      <c r="R30" s="8">
        <f t="shared" si="2"/>
        <v>36</v>
      </c>
      <c r="S30" s="8">
        <f t="shared" si="0"/>
        <v>38</v>
      </c>
      <c r="T30" s="8">
        <f t="shared" si="1"/>
        <v>74</v>
      </c>
      <c r="U30" s="9">
        <v>44</v>
      </c>
      <c r="V30" s="20"/>
      <c r="W30" s="13"/>
    </row>
    <row r="31" spans="1:27" s="3" customFormat="1" ht="18.899999999999999" customHeight="1" x14ac:dyDescent="0.2">
      <c r="A31" s="12" t="s">
        <v>30</v>
      </c>
      <c r="B31" s="8">
        <v>402</v>
      </c>
      <c r="C31" s="8">
        <v>493</v>
      </c>
      <c r="D31" s="8">
        <v>568</v>
      </c>
      <c r="E31" s="8">
        <v>664</v>
      </c>
      <c r="F31" s="8">
        <v>1</v>
      </c>
      <c r="G31" s="8">
        <v>5</v>
      </c>
      <c r="H31" s="8">
        <v>15</v>
      </c>
      <c r="I31" s="8">
        <v>29</v>
      </c>
      <c r="J31" s="8">
        <v>118</v>
      </c>
      <c r="K31" s="8">
        <v>247</v>
      </c>
      <c r="L31" s="8"/>
      <c r="M31" s="8"/>
      <c r="N31" s="8">
        <v>4</v>
      </c>
      <c r="O31" s="8">
        <v>1</v>
      </c>
      <c r="P31" s="8">
        <v>56</v>
      </c>
      <c r="Q31" s="8">
        <v>38</v>
      </c>
      <c r="R31" s="8">
        <f t="shared" si="2"/>
        <v>1164</v>
      </c>
      <c r="S31" s="8">
        <f t="shared" si="0"/>
        <v>1477</v>
      </c>
      <c r="T31" s="8">
        <f t="shared" si="1"/>
        <v>2641</v>
      </c>
      <c r="U31" s="9">
        <v>1239</v>
      </c>
      <c r="V31" s="20"/>
      <c r="W31" s="13"/>
    </row>
    <row r="32" spans="1:27" s="3" customFormat="1" ht="18.899999999999999" customHeight="1" x14ac:dyDescent="0.2">
      <c r="A32" s="12" t="s">
        <v>31</v>
      </c>
      <c r="B32" s="8"/>
      <c r="C32" s="8"/>
      <c r="D32" s="8"/>
      <c r="E32" s="8"/>
      <c r="F32" s="8"/>
      <c r="G32" s="8"/>
      <c r="H32" s="8"/>
      <c r="I32" s="8">
        <v>1</v>
      </c>
      <c r="J32" s="8"/>
      <c r="K32" s="8">
        <v>1</v>
      </c>
      <c r="L32" s="8"/>
      <c r="M32" s="8"/>
      <c r="N32" s="8"/>
      <c r="O32" s="8"/>
      <c r="P32" s="8"/>
      <c r="Q32" s="8">
        <v>1</v>
      </c>
      <c r="R32" s="8">
        <f t="shared" si="2"/>
        <v>0</v>
      </c>
      <c r="S32" s="8">
        <f t="shared" si="0"/>
        <v>3</v>
      </c>
      <c r="T32" s="8">
        <f t="shared" si="1"/>
        <v>3</v>
      </c>
      <c r="U32" s="9">
        <v>3</v>
      </c>
      <c r="V32" s="20"/>
      <c r="W32" s="13"/>
    </row>
    <row r="33" spans="1:23" s="3" customFormat="1" ht="18.899999999999999" customHeight="1" x14ac:dyDescent="0.2">
      <c r="A33" s="12" t="s">
        <v>59</v>
      </c>
      <c r="B33" s="8"/>
      <c r="C33" s="8"/>
      <c r="D33" s="8">
        <v>1</v>
      </c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>
        <f t="shared" si="2"/>
        <v>1</v>
      </c>
      <c r="S33" s="8">
        <f t="shared" si="0"/>
        <v>0</v>
      </c>
      <c r="T33" s="8">
        <f t="shared" si="1"/>
        <v>1</v>
      </c>
      <c r="U33" s="9">
        <v>1</v>
      </c>
      <c r="V33" s="20"/>
      <c r="W33" s="13"/>
    </row>
    <row r="34" spans="1:23" s="3" customFormat="1" ht="18.899999999999999" customHeight="1" x14ac:dyDescent="0.2">
      <c r="A34" s="12" t="s">
        <v>32</v>
      </c>
      <c r="B34" s="8"/>
      <c r="C34" s="8"/>
      <c r="D34" s="8">
        <v>1</v>
      </c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>
        <f t="shared" si="2"/>
        <v>1</v>
      </c>
      <c r="S34" s="8">
        <f t="shared" si="0"/>
        <v>0</v>
      </c>
      <c r="T34" s="8">
        <f t="shared" si="1"/>
        <v>1</v>
      </c>
      <c r="U34" s="9">
        <v>1</v>
      </c>
      <c r="V34" s="20"/>
      <c r="W34" s="13"/>
    </row>
    <row r="35" spans="1:23" s="3" customFormat="1" ht="18.899999999999999" customHeight="1" x14ac:dyDescent="0.2">
      <c r="A35" s="12" t="s">
        <v>57</v>
      </c>
      <c r="B35" s="8"/>
      <c r="C35" s="8"/>
      <c r="D35" s="8"/>
      <c r="E35" s="8">
        <v>1</v>
      </c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>
        <f t="shared" si="2"/>
        <v>0</v>
      </c>
      <c r="S35" s="8">
        <f t="shared" si="0"/>
        <v>1</v>
      </c>
      <c r="T35" s="8">
        <f t="shared" si="1"/>
        <v>1</v>
      </c>
      <c r="U35" s="9">
        <v>1</v>
      </c>
      <c r="V35" s="20"/>
      <c r="W35" s="13"/>
    </row>
    <row r="36" spans="1:23" s="3" customFormat="1" ht="18.899999999999999" customHeight="1" x14ac:dyDescent="0.2">
      <c r="A36" s="12" t="s">
        <v>33</v>
      </c>
      <c r="B36" s="8"/>
      <c r="C36" s="8">
        <v>1</v>
      </c>
      <c r="D36" s="8"/>
      <c r="E36" s="8"/>
      <c r="F36" s="8"/>
      <c r="G36" s="8"/>
      <c r="H36" s="8"/>
      <c r="I36" s="8"/>
      <c r="J36" s="8">
        <v>2</v>
      </c>
      <c r="K36" s="8">
        <v>1</v>
      </c>
      <c r="L36" s="8"/>
      <c r="M36" s="8"/>
      <c r="N36" s="8"/>
      <c r="O36" s="8"/>
      <c r="P36" s="8"/>
      <c r="Q36" s="8"/>
      <c r="R36" s="8">
        <f t="shared" si="2"/>
        <v>2</v>
      </c>
      <c r="S36" s="8">
        <f t="shared" si="0"/>
        <v>2</v>
      </c>
      <c r="T36" s="8">
        <f t="shared" si="1"/>
        <v>4</v>
      </c>
      <c r="U36" s="9">
        <v>4</v>
      </c>
      <c r="V36" s="20"/>
      <c r="W36" s="13"/>
    </row>
    <row r="37" spans="1:23" s="3" customFormat="1" ht="18.899999999999999" customHeight="1" x14ac:dyDescent="0.2">
      <c r="A37" s="12" t="s">
        <v>46</v>
      </c>
      <c r="B37" s="8">
        <v>3</v>
      </c>
      <c r="C37" s="8">
        <v>1</v>
      </c>
      <c r="D37" s="8"/>
      <c r="E37" s="8">
        <v>1</v>
      </c>
      <c r="F37" s="8"/>
      <c r="G37" s="8"/>
      <c r="H37" s="8"/>
      <c r="I37" s="8"/>
      <c r="J37" s="8">
        <v>1</v>
      </c>
      <c r="K37" s="8"/>
      <c r="L37" s="8"/>
      <c r="M37" s="8"/>
      <c r="N37" s="8"/>
      <c r="O37" s="8"/>
      <c r="P37" s="8"/>
      <c r="Q37" s="8"/>
      <c r="R37" s="8">
        <f t="shared" si="2"/>
        <v>4</v>
      </c>
      <c r="S37" s="8">
        <f t="shared" si="0"/>
        <v>2</v>
      </c>
      <c r="T37" s="8">
        <f t="shared" si="1"/>
        <v>6</v>
      </c>
      <c r="U37" s="9">
        <v>5</v>
      </c>
      <c r="V37" s="20"/>
      <c r="W37" s="13"/>
    </row>
    <row r="38" spans="1:23" s="3" customFormat="1" ht="18.899999999999999" customHeight="1" x14ac:dyDescent="0.2">
      <c r="A38" s="12" t="s">
        <v>34</v>
      </c>
      <c r="B38" s="8">
        <v>1</v>
      </c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>
        <f t="shared" si="2"/>
        <v>1</v>
      </c>
      <c r="S38" s="8">
        <f t="shared" si="0"/>
        <v>0</v>
      </c>
      <c r="T38" s="8">
        <f t="shared" si="1"/>
        <v>1</v>
      </c>
      <c r="U38" s="9">
        <v>1</v>
      </c>
      <c r="V38" s="20"/>
      <c r="W38" s="13"/>
    </row>
    <row r="39" spans="1:23" s="3" customFormat="1" ht="18.899999999999999" customHeight="1" x14ac:dyDescent="0.2">
      <c r="A39" s="12" t="s">
        <v>42</v>
      </c>
      <c r="B39" s="2"/>
      <c r="C39" s="2"/>
      <c r="D39" s="2">
        <v>1</v>
      </c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8">
        <f t="shared" si="2"/>
        <v>1</v>
      </c>
      <c r="S39" s="8">
        <f t="shared" si="0"/>
        <v>0</v>
      </c>
      <c r="T39" s="8">
        <f t="shared" si="1"/>
        <v>1</v>
      </c>
      <c r="U39" s="1">
        <v>1</v>
      </c>
      <c r="V39" s="20"/>
      <c r="W39" s="13"/>
    </row>
    <row r="40" spans="1:23" s="3" customFormat="1" ht="18.899999999999999" customHeight="1" x14ac:dyDescent="0.2">
      <c r="A40" s="12" t="s">
        <v>54</v>
      </c>
      <c r="B40" s="2">
        <v>2</v>
      </c>
      <c r="C40" s="2"/>
      <c r="D40" s="2"/>
      <c r="E40" s="2"/>
      <c r="F40" s="2"/>
      <c r="G40" s="2"/>
      <c r="H40" s="2"/>
      <c r="I40" s="2"/>
      <c r="J40" s="2">
        <v>1</v>
      </c>
      <c r="K40" s="2"/>
      <c r="L40" s="2"/>
      <c r="M40" s="2"/>
      <c r="N40" s="2"/>
      <c r="O40" s="2"/>
      <c r="P40" s="2"/>
      <c r="Q40" s="2"/>
      <c r="R40" s="8">
        <f t="shared" si="2"/>
        <v>3</v>
      </c>
      <c r="S40" s="8">
        <f t="shared" si="0"/>
        <v>0</v>
      </c>
      <c r="T40" s="8">
        <f t="shared" si="1"/>
        <v>3</v>
      </c>
      <c r="U40" s="1">
        <v>3</v>
      </c>
      <c r="V40" s="1"/>
      <c r="W40" s="1"/>
    </row>
    <row r="41" spans="1:23" s="3" customFormat="1" ht="18.899999999999999" customHeight="1" x14ac:dyDescent="0.2">
      <c r="A41" s="12" t="s">
        <v>35</v>
      </c>
      <c r="B41" s="2"/>
      <c r="C41" s="2"/>
      <c r="D41" s="2">
        <v>1</v>
      </c>
      <c r="E41" s="2">
        <v>1</v>
      </c>
      <c r="F41" s="2"/>
      <c r="G41" s="2"/>
      <c r="H41" s="2">
        <v>1</v>
      </c>
      <c r="I41" s="2"/>
      <c r="J41" s="2">
        <v>1</v>
      </c>
      <c r="K41" s="2"/>
      <c r="L41" s="2">
        <v>1</v>
      </c>
      <c r="M41" s="2"/>
      <c r="N41" s="2"/>
      <c r="O41" s="2"/>
      <c r="P41" s="2"/>
      <c r="Q41" s="2"/>
      <c r="R41" s="8">
        <f t="shared" si="2"/>
        <v>4</v>
      </c>
      <c r="S41" s="8">
        <f t="shared" si="0"/>
        <v>1</v>
      </c>
      <c r="T41" s="8">
        <f t="shared" si="1"/>
        <v>5</v>
      </c>
      <c r="U41" s="1">
        <v>5</v>
      </c>
      <c r="V41" s="1"/>
      <c r="W41" s="1"/>
    </row>
    <row r="42" spans="1:23" s="3" customFormat="1" ht="18.899999999999999" customHeight="1" x14ac:dyDescent="0.2">
      <c r="A42" s="12" t="s">
        <v>55</v>
      </c>
      <c r="B42" s="2"/>
      <c r="C42" s="2"/>
      <c r="D42" s="2"/>
      <c r="E42" s="2"/>
      <c r="F42" s="2"/>
      <c r="G42" s="2"/>
      <c r="H42" s="2">
        <v>1</v>
      </c>
      <c r="I42" s="2"/>
      <c r="J42" s="2"/>
      <c r="K42" s="2"/>
      <c r="L42" s="2"/>
      <c r="M42" s="2"/>
      <c r="N42" s="2"/>
      <c r="O42" s="2"/>
      <c r="P42" s="2"/>
      <c r="Q42" s="2"/>
      <c r="R42" s="8">
        <f t="shared" si="2"/>
        <v>1</v>
      </c>
      <c r="S42" s="8">
        <f t="shared" si="0"/>
        <v>0</v>
      </c>
      <c r="T42" s="8">
        <f t="shared" si="1"/>
        <v>1</v>
      </c>
      <c r="U42" s="1">
        <v>1</v>
      </c>
      <c r="V42" s="1"/>
      <c r="W42" s="1"/>
    </row>
    <row r="43" spans="1:23" s="3" customFormat="1" ht="18.899999999999999" customHeight="1" x14ac:dyDescent="0.2">
      <c r="A43" s="12" t="s">
        <v>41</v>
      </c>
      <c r="B43" s="2"/>
      <c r="C43" s="2"/>
      <c r="D43" s="2"/>
      <c r="E43" s="2">
        <v>1</v>
      </c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8">
        <f t="shared" si="2"/>
        <v>0</v>
      </c>
      <c r="S43" s="8">
        <f>SUM(C43,E43,G43,I43,K43,M43,O43,Q43)</f>
        <v>1</v>
      </c>
      <c r="T43" s="8">
        <f t="shared" si="1"/>
        <v>1</v>
      </c>
      <c r="U43" s="1">
        <v>1</v>
      </c>
      <c r="V43" s="1"/>
      <c r="W43" s="1"/>
    </row>
    <row r="44" spans="1:23" s="3" customFormat="1" ht="18.899999999999999" customHeight="1" x14ac:dyDescent="0.2">
      <c r="A44" s="12" t="s">
        <v>58</v>
      </c>
      <c r="B44" s="2"/>
      <c r="C44" s="2"/>
      <c r="D44" s="2"/>
      <c r="E44" s="2">
        <v>1</v>
      </c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8"/>
      <c r="S44" s="8">
        <f>SUM(C44,E44,G44,I44,K44,M44,O44,Q44)</f>
        <v>1</v>
      </c>
      <c r="T44" s="8">
        <f t="shared" si="1"/>
        <v>1</v>
      </c>
      <c r="U44" s="1">
        <v>1</v>
      </c>
      <c r="V44" s="1"/>
      <c r="W44" s="1"/>
    </row>
    <row r="45" spans="1:23" s="3" customFormat="1" ht="18.899999999999999" customHeight="1" x14ac:dyDescent="0.2">
      <c r="A45" s="12" t="s">
        <v>36</v>
      </c>
      <c r="B45" s="2">
        <v>112</v>
      </c>
      <c r="C45" s="2">
        <v>47</v>
      </c>
      <c r="D45" s="2">
        <v>76</v>
      </c>
      <c r="E45" s="2">
        <v>29</v>
      </c>
      <c r="F45" s="2">
        <v>1</v>
      </c>
      <c r="G45" s="2">
        <v>1</v>
      </c>
      <c r="H45" s="2">
        <v>16</v>
      </c>
      <c r="I45" s="2">
        <v>4</v>
      </c>
      <c r="J45" s="2">
        <v>148</v>
      </c>
      <c r="K45" s="2">
        <v>63</v>
      </c>
      <c r="L45" s="2"/>
      <c r="M45" s="2"/>
      <c r="N45" s="2"/>
      <c r="O45" s="2"/>
      <c r="P45" s="2">
        <v>75</v>
      </c>
      <c r="Q45" s="2">
        <v>3</v>
      </c>
      <c r="R45" s="8">
        <f t="shared" si="2"/>
        <v>428</v>
      </c>
      <c r="S45" s="8">
        <f t="shared" si="0"/>
        <v>147</v>
      </c>
      <c r="T45" s="8">
        <f>SUM(R45:S45)</f>
        <v>575</v>
      </c>
      <c r="U45" s="1">
        <v>510</v>
      </c>
      <c r="V45" s="1"/>
      <c r="W45" s="1"/>
    </row>
    <row r="46" spans="1:23" s="3" customFormat="1" ht="18" customHeight="1" x14ac:dyDescent="0.2">
      <c r="A46" s="2" t="s">
        <v>37</v>
      </c>
      <c r="B46" s="2">
        <f t="shared" ref="B46:R46" si="3">SUM(B5:B45)</f>
        <v>892</v>
      </c>
      <c r="C46" s="2">
        <f t="shared" si="3"/>
        <v>837</v>
      </c>
      <c r="D46" s="2">
        <f t="shared" si="3"/>
        <v>1338</v>
      </c>
      <c r="E46" s="2">
        <f t="shared" si="3"/>
        <v>1316</v>
      </c>
      <c r="F46" s="2">
        <f t="shared" si="3"/>
        <v>25</v>
      </c>
      <c r="G46" s="2">
        <f t="shared" si="3"/>
        <v>37</v>
      </c>
      <c r="H46" s="2">
        <f t="shared" si="3"/>
        <v>122</v>
      </c>
      <c r="I46" s="2">
        <f t="shared" si="3"/>
        <v>105</v>
      </c>
      <c r="J46" s="2">
        <f t="shared" si="3"/>
        <v>605</v>
      </c>
      <c r="K46" s="2">
        <f t="shared" si="3"/>
        <v>569</v>
      </c>
      <c r="L46" s="2">
        <f t="shared" si="3"/>
        <v>6</v>
      </c>
      <c r="M46" s="2">
        <f t="shared" si="3"/>
        <v>7</v>
      </c>
      <c r="N46" s="2">
        <f t="shared" si="3"/>
        <v>5</v>
      </c>
      <c r="O46" s="2">
        <f t="shared" si="3"/>
        <v>4</v>
      </c>
      <c r="P46" s="2">
        <f t="shared" si="3"/>
        <v>256</v>
      </c>
      <c r="Q46" s="2">
        <f t="shared" si="3"/>
        <v>129</v>
      </c>
      <c r="R46" s="2">
        <f t="shared" si="3"/>
        <v>3249</v>
      </c>
      <c r="S46" s="2">
        <f>SUM(S5:S45)</f>
        <v>3004</v>
      </c>
      <c r="T46" s="8">
        <f t="shared" si="1"/>
        <v>6253</v>
      </c>
      <c r="U46" s="1">
        <v>3463</v>
      </c>
      <c r="V46" s="1"/>
      <c r="W46" s="1"/>
    </row>
    <row r="47" spans="1:23" s="3" customFormat="1" x14ac:dyDescent="0.2">
      <c r="A47" s="2" t="s">
        <v>38</v>
      </c>
      <c r="B47" s="21">
        <v>925</v>
      </c>
      <c r="C47" s="22"/>
      <c r="D47" s="21">
        <v>1275</v>
      </c>
      <c r="E47" s="22"/>
      <c r="F47" s="21">
        <v>32</v>
      </c>
      <c r="G47" s="22"/>
      <c r="H47" s="21">
        <v>138</v>
      </c>
      <c r="I47" s="22"/>
      <c r="J47" s="21">
        <v>770</v>
      </c>
      <c r="K47" s="22"/>
      <c r="L47" s="21">
        <v>9</v>
      </c>
      <c r="M47" s="22"/>
      <c r="N47" s="21">
        <v>5</v>
      </c>
      <c r="O47" s="22"/>
      <c r="P47" s="21">
        <v>258</v>
      </c>
      <c r="Q47" s="22"/>
      <c r="R47" s="21">
        <v>3412</v>
      </c>
      <c r="S47" s="22"/>
      <c r="T47" s="2"/>
      <c r="U47" s="1"/>
      <c r="V47" s="1"/>
      <c r="W47" s="1"/>
    </row>
    <row r="48" spans="1:23" s="3" customForma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S48" s="1" t="s">
        <v>52</v>
      </c>
      <c r="T48" s="1"/>
      <c r="U48" s="1"/>
      <c r="V48" s="1"/>
      <c r="W48" s="1"/>
    </row>
    <row r="49" spans="1:23" s="3" customForma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S49" s="1" t="s">
        <v>53</v>
      </c>
      <c r="T49" s="1">
        <f>SUM(T5:T45)</f>
        <v>6253</v>
      </c>
      <c r="U49" s="1"/>
      <c r="V49" s="1"/>
      <c r="W49" s="1"/>
    </row>
  </sheetData>
  <mergeCells count="23">
    <mergeCell ref="N47:O47"/>
    <mergeCell ref="P47:Q47"/>
    <mergeCell ref="R47:S47"/>
    <mergeCell ref="B47:C47"/>
    <mergeCell ref="D47:E47"/>
    <mergeCell ref="F47:G47"/>
    <mergeCell ref="H47:I47"/>
    <mergeCell ref="J47:K47"/>
    <mergeCell ref="L47:M47"/>
    <mergeCell ref="W8:W39"/>
    <mergeCell ref="A1:J1"/>
    <mergeCell ref="A2:E2"/>
    <mergeCell ref="A3:A4"/>
    <mergeCell ref="B3:C3"/>
    <mergeCell ref="D3:E3"/>
    <mergeCell ref="F3:G3"/>
    <mergeCell ref="H3:I3"/>
    <mergeCell ref="J3:K3"/>
    <mergeCell ref="L3:M3"/>
    <mergeCell ref="N3:O3"/>
    <mergeCell ref="P3:Q3"/>
    <mergeCell ref="R3:S3"/>
    <mergeCell ref="V5:V39"/>
  </mergeCells>
  <phoneticPr fontId="1"/>
  <pageMargins left="0.70866141732283472" right="0.59055118110236227" top="7.874015748031496E-2" bottom="0.19685039370078741" header="0.27559055118110237" footer="0.19685039370078741"/>
  <pageSetup paperSize="9" scale="69" orientation="landscape" r:id="rId1"/>
  <headerFooter alignWithMargins="0"/>
  <rowBreaks count="1" manualBreakCount="1">
    <brk id="47" max="21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F3E1BF-4198-4A4E-A445-B8B9D30817F2}">
  <sheetPr>
    <pageSetUpPr fitToPage="1"/>
  </sheetPr>
  <dimension ref="A1:BD48"/>
  <sheetViews>
    <sheetView showZeros="0" tabSelected="1" view="pageBreakPreview" zoomScale="85" zoomScaleNormal="100" zoomScaleSheetLayoutView="85" workbookViewId="0">
      <pane xSplit="1" ySplit="4" topLeftCell="B5" activePane="bottomRight" state="frozen"/>
      <selection pane="topRight" activeCell="B1" sqref="B1"/>
      <selection pane="bottomLeft" activeCell="A6" sqref="A6"/>
      <selection pane="bottomRight" sqref="A1:J1"/>
    </sheetView>
  </sheetViews>
  <sheetFormatPr defaultColWidth="9" defaultRowHeight="13.2" x14ac:dyDescent="0.2"/>
  <cols>
    <col min="1" max="1" width="17" style="1" customWidth="1"/>
    <col min="2" max="8" width="7" style="1" customWidth="1"/>
    <col min="9" max="9" width="6.88671875" style="1" customWidth="1"/>
    <col min="10" max="19" width="7" style="1" customWidth="1"/>
    <col min="20" max="20" width="13.44140625" style="1" customWidth="1"/>
    <col min="21" max="23" width="9" style="1"/>
    <col min="24" max="56" width="9" style="3"/>
    <col min="57" max="16384" width="9" style="1"/>
  </cols>
  <sheetData>
    <row r="1" spans="1:27" s="3" customFormat="1" ht="21" x14ac:dyDescent="0.25">
      <c r="A1" s="14" t="s">
        <v>60</v>
      </c>
      <c r="B1" s="14"/>
      <c r="C1" s="14"/>
      <c r="D1" s="14"/>
      <c r="E1" s="14"/>
      <c r="F1" s="14"/>
      <c r="G1" s="14"/>
      <c r="H1" s="14"/>
      <c r="I1" s="14"/>
      <c r="J1" s="14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7" s="3" customFormat="1" ht="19.2" x14ac:dyDescent="0.25">
      <c r="A2" s="15" t="s">
        <v>64</v>
      </c>
      <c r="B2" s="15"/>
      <c r="C2" s="15"/>
      <c r="D2" s="15"/>
      <c r="E2" s="16"/>
      <c r="F2" s="1"/>
      <c r="G2" s="1"/>
      <c r="H2" s="1"/>
      <c r="I2" s="1"/>
      <c r="J2" s="1"/>
      <c r="K2" s="11" t="s">
        <v>49</v>
      </c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 spans="1:27" s="3" customFormat="1" ht="18" customHeight="1" x14ac:dyDescent="0.2">
      <c r="A3" s="17"/>
      <c r="B3" s="17" t="s">
        <v>0</v>
      </c>
      <c r="C3" s="17"/>
      <c r="D3" s="17" t="s">
        <v>1</v>
      </c>
      <c r="E3" s="17"/>
      <c r="F3" s="17" t="s">
        <v>2</v>
      </c>
      <c r="G3" s="17"/>
      <c r="H3" s="17" t="s">
        <v>3</v>
      </c>
      <c r="I3" s="17"/>
      <c r="J3" s="17" t="s">
        <v>4</v>
      </c>
      <c r="K3" s="17"/>
      <c r="L3" s="17" t="s">
        <v>5</v>
      </c>
      <c r="M3" s="17"/>
      <c r="N3" s="17" t="s">
        <v>6</v>
      </c>
      <c r="O3" s="17"/>
      <c r="P3" s="17" t="s">
        <v>7</v>
      </c>
      <c r="Q3" s="17"/>
      <c r="R3" s="18" t="s">
        <v>8</v>
      </c>
      <c r="S3" s="18"/>
      <c r="T3" s="5" t="s">
        <v>9</v>
      </c>
      <c r="U3" s="4" t="s">
        <v>13</v>
      </c>
      <c r="V3" s="1"/>
      <c r="W3" s="1"/>
    </row>
    <row r="4" spans="1:27" s="3" customFormat="1" ht="16.2" x14ac:dyDescent="0.2">
      <c r="A4" s="17"/>
      <c r="B4" s="6" t="s">
        <v>10</v>
      </c>
      <c r="C4" s="6" t="s">
        <v>11</v>
      </c>
      <c r="D4" s="6" t="s">
        <v>10</v>
      </c>
      <c r="E4" s="6" t="s">
        <v>11</v>
      </c>
      <c r="F4" s="6" t="s">
        <v>10</v>
      </c>
      <c r="G4" s="6" t="s">
        <v>11</v>
      </c>
      <c r="H4" s="6" t="s">
        <v>10</v>
      </c>
      <c r="I4" s="6" t="s">
        <v>11</v>
      </c>
      <c r="J4" s="6" t="s">
        <v>10</v>
      </c>
      <c r="K4" s="6" t="s">
        <v>11</v>
      </c>
      <c r="L4" s="6" t="s">
        <v>10</v>
      </c>
      <c r="M4" s="6" t="s">
        <v>11</v>
      </c>
      <c r="N4" s="6" t="s">
        <v>10</v>
      </c>
      <c r="O4" s="6" t="s">
        <v>11</v>
      </c>
      <c r="P4" s="6" t="s">
        <v>10</v>
      </c>
      <c r="Q4" s="6" t="s">
        <v>11</v>
      </c>
      <c r="R4" s="5" t="s">
        <v>10</v>
      </c>
      <c r="S4" s="5" t="s">
        <v>11</v>
      </c>
      <c r="T4" s="7"/>
      <c r="U4" s="4" t="s">
        <v>12</v>
      </c>
      <c r="V4" s="1"/>
      <c r="W4" s="1"/>
    </row>
    <row r="5" spans="1:27" s="2" customFormat="1" ht="18.899999999999999" customHeight="1" x14ac:dyDescent="0.2">
      <c r="A5" s="12" t="s">
        <v>14</v>
      </c>
      <c r="B5" s="8">
        <v>1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>
        <v>1</v>
      </c>
      <c r="Q5" s="8"/>
      <c r="R5" s="8">
        <f>SUM(B5,D5,F5,H5,J5,L5,N5,P5)</f>
        <v>2</v>
      </c>
      <c r="S5" s="8">
        <f>SUM(C5,E5,G5,I5,K5,M5,O5,Q5)</f>
        <v>0</v>
      </c>
      <c r="T5" s="8">
        <f>SUM(R5:S5)</f>
        <v>2</v>
      </c>
      <c r="U5" s="9">
        <v>2</v>
      </c>
      <c r="V5" s="19" t="s">
        <v>39</v>
      </c>
      <c r="W5" s="3"/>
      <c r="X5" s="3"/>
      <c r="Y5" s="3"/>
      <c r="Z5" s="3"/>
      <c r="AA5" s="3"/>
    </row>
    <row r="6" spans="1:27" s="2" customFormat="1" ht="18.899999999999999" customHeight="1" x14ac:dyDescent="0.2">
      <c r="A6" s="12" t="s">
        <v>15</v>
      </c>
      <c r="B6" s="8"/>
      <c r="C6" s="8"/>
      <c r="D6" s="8">
        <v>1</v>
      </c>
      <c r="E6" s="8">
        <v>1</v>
      </c>
      <c r="F6" s="8"/>
      <c r="G6" s="8"/>
      <c r="H6" s="8"/>
      <c r="I6" s="8">
        <v>1</v>
      </c>
      <c r="J6" s="8"/>
      <c r="K6" s="8"/>
      <c r="L6" s="8"/>
      <c r="M6" s="8"/>
      <c r="N6" s="8"/>
      <c r="O6" s="8"/>
      <c r="P6" s="8">
        <v>1</v>
      </c>
      <c r="Q6" s="8"/>
      <c r="R6" s="8">
        <f>SUM(B6,D6,F6,H6,J6,L6,N6,P6)</f>
        <v>2</v>
      </c>
      <c r="S6" s="8">
        <f t="shared" ref="S6:S42" si="0">SUM(C6,E6,G6,I6,K6,M6,O6,Q6)</f>
        <v>2</v>
      </c>
      <c r="T6" s="8">
        <f t="shared" ref="T6:T45" si="1">SUM(R6:S6)</f>
        <v>4</v>
      </c>
      <c r="U6" s="9">
        <v>4</v>
      </c>
      <c r="V6" s="20"/>
      <c r="W6" s="3"/>
      <c r="X6" s="3"/>
      <c r="Y6" s="3"/>
      <c r="Z6" s="3"/>
      <c r="AA6" s="3"/>
    </row>
    <row r="7" spans="1:27" s="2" customFormat="1" ht="18.899999999999999" customHeight="1" x14ac:dyDescent="0.2">
      <c r="A7" s="12" t="s">
        <v>44</v>
      </c>
      <c r="B7" s="8">
        <v>2</v>
      </c>
      <c r="C7" s="8"/>
      <c r="D7" s="8">
        <v>1</v>
      </c>
      <c r="E7" s="8">
        <v>1</v>
      </c>
      <c r="F7" s="8"/>
      <c r="G7" s="8"/>
      <c r="H7" s="8"/>
      <c r="I7" s="8"/>
      <c r="J7" s="8">
        <v>1</v>
      </c>
      <c r="K7" s="8"/>
      <c r="L7" s="8"/>
      <c r="M7" s="8"/>
      <c r="N7" s="8"/>
      <c r="O7" s="8"/>
      <c r="P7" s="8"/>
      <c r="Q7" s="8"/>
      <c r="R7" s="8">
        <f t="shared" ref="R7:R44" si="2">SUM(B7,D7,F7,H7,J7,L7,N7,P7)</f>
        <v>4</v>
      </c>
      <c r="S7" s="8">
        <f t="shared" si="0"/>
        <v>1</v>
      </c>
      <c r="T7" s="8">
        <f t="shared" si="1"/>
        <v>5</v>
      </c>
      <c r="U7" s="9">
        <v>5</v>
      </c>
      <c r="V7" s="20"/>
      <c r="W7" s="3"/>
      <c r="X7" s="3"/>
      <c r="Y7" s="3"/>
      <c r="Z7" s="3"/>
      <c r="AA7" s="3"/>
    </row>
    <row r="8" spans="1:27" s="2" customFormat="1" ht="18.899999999999999" customHeight="1" x14ac:dyDescent="0.2">
      <c r="A8" s="12" t="s">
        <v>16</v>
      </c>
      <c r="B8" s="8">
        <v>233</v>
      </c>
      <c r="C8" s="8">
        <v>194</v>
      </c>
      <c r="D8" s="10">
        <v>539</v>
      </c>
      <c r="E8" s="8">
        <v>499</v>
      </c>
      <c r="F8" s="8">
        <v>19</v>
      </c>
      <c r="G8" s="8">
        <v>26</v>
      </c>
      <c r="H8" s="8">
        <v>62</v>
      </c>
      <c r="I8" s="8">
        <v>52</v>
      </c>
      <c r="J8" s="8">
        <v>210</v>
      </c>
      <c r="K8" s="10">
        <v>172</v>
      </c>
      <c r="L8" s="8"/>
      <c r="M8" s="8"/>
      <c r="N8" s="8">
        <v>1</v>
      </c>
      <c r="O8" s="8">
        <v>2</v>
      </c>
      <c r="P8" s="8">
        <v>76</v>
      </c>
      <c r="Q8" s="8">
        <v>67</v>
      </c>
      <c r="R8" s="8">
        <f t="shared" si="2"/>
        <v>1140</v>
      </c>
      <c r="S8" s="8">
        <f t="shared" si="0"/>
        <v>1012</v>
      </c>
      <c r="T8" s="8">
        <f t="shared" si="1"/>
        <v>2152</v>
      </c>
      <c r="U8" s="9">
        <v>998</v>
      </c>
      <c r="V8" s="20"/>
      <c r="W8" s="13"/>
      <c r="X8" s="3"/>
      <c r="Y8" s="3"/>
      <c r="Z8" s="3"/>
      <c r="AA8" s="3"/>
    </row>
    <row r="9" spans="1:27" s="2" customFormat="1" ht="18.899999999999999" customHeight="1" x14ac:dyDescent="0.2">
      <c r="A9" s="12" t="s">
        <v>17</v>
      </c>
      <c r="B9" s="8">
        <v>13</v>
      </c>
      <c r="C9" s="8">
        <v>12</v>
      </c>
      <c r="D9" s="8">
        <v>14</v>
      </c>
      <c r="E9" s="8">
        <v>18</v>
      </c>
      <c r="F9" s="8"/>
      <c r="G9" s="8"/>
      <c r="H9" s="8"/>
      <c r="I9" s="8">
        <v>4</v>
      </c>
      <c r="J9" s="8">
        <v>1</v>
      </c>
      <c r="K9" s="8">
        <v>1</v>
      </c>
      <c r="L9" s="8"/>
      <c r="M9" s="8"/>
      <c r="N9" s="8"/>
      <c r="O9" s="8"/>
      <c r="P9" s="8">
        <v>8</v>
      </c>
      <c r="Q9" s="8">
        <v>4</v>
      </c>
      <c r="R9" s="8">
        <f t="shared" si="2"/>
        <v>36</v>
      </c>
      <c r="S9" s="8">
        <f>SUM(C9,E9,G9,I9,K9,M9,O9,Q9)</f>
        <v>39</v>
      </c>
      <c r="T9" s="8">
        <f t="shared" si="1"/>
        <v>75</v>
      </c>
      <c r="U9" s="9">
        <v>75</v>
      </c>
      <c r="V9" s="20"/>
      <c r="W9" s="13"/>
      <c r="X9" s="3"/>
      <c r="Y9" s="3"/>
      <c r="Z9" s="3"/>
      <c r="AA9" s="3"/>
    </row>
    <row r="10" spans="1:27" s="2" customFormat="1" ht="18.899999999999999" customHeight="1" x14ac:dyDescent="0.2">
      <c r="A10" s="12" t="s">
        <v>18</v>
      </c>
      <c r="B10" s="8">
        <v>3</v>
      </c>
      <c r="C10" s="8">
        <v>4</v>
      </c>
      <c r="D10" s="8">
        <v>9</v>
      </c>
      <c r="E10" s="8">
        <v>4</v>
      </c>
      <c r="F10" s="8"/>
      <c r="G10" s="8"/>
      <c r="H10" s="8">
        <v>1</v>
      </c>
      <c r="I10" s="8"/>
      <c r="J10" s="8">
        <v>2</v>
      </c>
      <c r="K10" s="8">
        <v>5</v>
      </c>
      <c r="L10" s="8"/>
      <c r="M10" s="8"/>
      <c r="N10" s="8"/>
      <c r="O10" s="8"/>
      <c r="P10" s="8"/>
      <c r="Q10" s="8"/>
      <c r="R10" s="8">
        <f t="shared" si="2"/>
        <v>15</v>
      </c>
      <c r="S10" s="8">
        <f>SUM(C10,E10,G10,I10,K10,M10,O10,Q10)</f>
        <v>13</v>
      </c>
      <c r="T10" s="8">
        <f t="shared" si="1"/>
        <v>28</v>
      </c>
      <c r="U10" s="9">
        <v>15</v>
      </c>
      <c r="V10" s="20"/>
      <c r="W10" s="13"/>
      <c r="X10" s="3"/>
      <c r="Y10" s="3"/>
      <c r="Z10" s="3"/>
      <c r="AA10" s="3"/>
    </row>
    <row r="11" spans="1:27" s="2" customFormat="1" ht="18.899999999999999" customHeight="1" x14ac:dyDescent="0.2">
      <c r="A11" s="12" t="s">
        <v>19</v>
      </c>
      <c r="B11" s="8">
        <v>1</v>
      </c>
      <c r="C11" s="8">
        <v>1</v>
      </c>
      <c r="D11" s="8">
        <v>3</v>
      </c>
      <c r="E11" s="8">
        <v>3</v>
      </c>
      <c r="F11" s="8"/>
      <c r="G11" s="8"/>
      <c r="H11" s="8"/>
      <c r="I11" s="8"/>
      <c r="J11" s="8">
        <v>3</v>
      </c>
      <c r="K11" s="8"/>
      <c r="L11" s="8"/>
      <c r="M11" s="8"/>
      <c r="N11" s="8"/>
      <c r="O11" s="8"/>
      <c r="P11" s="8"/>
      <c r="Q11" s="8"/>
      <c r="R11" s="8">
        <f t="shared" si="2"/>
        <v>7</v>
      </c>
      <c r="S11" s="8">
        <f t="shared" si="0"/>
        <v>4</v>
      </c>
      <c r="T11" s="8">
        <f t="shared" si="1"/>
        <v>11</v>
      </c>
      <c r="U11" s="9">
        <v>9</v>
      </c>
      <c r="V11" s="20"/>
      <c r="W11" s="13"/>
      <c r="X11" s="3"/>
      <c r="Y11" s="3"/>
      <c r="Z11" s="3"/>
      <c r="AA11" s="3"/>
    </row>
    <row r="12" spans="1:27" s="2" customFormat="1" ht="18.899999999999999" customHeight="1" x14ac:dyDescent="0.2">
      <c r="A12" s="12" t="s">
        <v>50</v>
      </c>
      <c r="B12" s="8">
        <v>1</v>
      </c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>
        <f t="shared" si="2"/>
        <v>1</v>
      </c>
      <c r="S12" s="8">
        <f t="shared" si="0"/>
        <v>0</v>
      </c>
      <c r="T12" s="8">
        <f t="shared" si="1"/>
        <v>1</v>
      </c>
      <c r="U12" s="9">
        <v>1</v>
      </c>
      <c r="V12" s="20"/>
      <c r="W12" s="13"/>
      <c r="X12" s="3"/>
      <c r="Y12" s="3"/>
      <c r="Z12" s="3"/>
      <c r="AA12" s="3"/>
    </row>
    <row r="13" spans="1:27" s="2" customFormat="1" ht="18.899999999999999" customHeight="1" x14ac:dyDescent="0.2">
      <c r="A13" s="12" t="s">
        <v>20</v>
      </c>
      <c r="B13" s="8">
        <v>8</v>
      </c>
      <c r="C13" s="8">
        <v>5</v>
      </c>
      <c r="D13" s="8">
        <v>4</v>
      </c>
      <c r="E13" s="8">
        <v>6</v>
      </c>
      <c r="F13" s="8">
        <v>1</v>
      </c>
      <c r="G13" s="8">
        <v>1</v>
      </c>
      <c r="H13" s="8">
        <v>2</v>
      </c>
      <c r="I13" s="8">
        <v>2</v>
      </c>
      <c r="J13" s="8">
        <v>14</v>
      </c>
      <c r="K13" s="8">
        <v>3</v>
      </c>
      <c r="L13" s="8"/>
      <c r="M13" s="8"/>
      <c r="N13" s="8"/>
      <c r="O13" s="8"/>
      <c r="P13" s="8"/>
      <c r="Q13" s="8"/>
      <c r="R13" s="8">
        <f t="shared" si="2"/>
        <v>29</v>
      </c>
      <c r="S13" s="8">
        <f t="shared" si="0"/>
        <v>17</v>
      </c>
      <c r="T13" s="8">
        <f t="shared" si="1"/>
        <v>46</v>
      </c>
      <c r="U13" s="9">
        <v>36</v>
      </c>
      <c r="V13" s="20"/>
      <c r="W13" s="13"/>
      <c r="X13" s="3"/>
      <c r="Y13" s="3"/>
      <c r="Z13" s="3"/>
      <c r="AA13" s="3"/>
    </row>
    <row r="14" spans="1:27" s="2" customFormat="1" ht="18.899999999999999" customHeight="1" x14ac:dyDescent="0.2">
      <c r="A14" s="12" t="s">
        <v>21</v>
      </c>
      <c r="B14" s="8">
        <v>17</v>
      </c>
      <c r="C14" s="8">
        <v>30</v>
      </c>
      <c r="D14" s="8">
        <v>33</v>
      </c>
      <c r="E14" s="8">
        <v>35</v>
      </c>
      <c r="F14" s="8">
        <v>2</v>
      </c>
      <c r="G14" s="8">
        <v>4</v>
      </c>
      <c r="H14" s="8">
        <v>5</v>
      </c>
      <c r="I14" s="8">
        <v>7</v>
      </c>
      <c r="J14" s="8">
        <v>16</v>
      </c>
      <c r="K14" s="8">
        <v>23</v>
      </c>
      <c r="L14" s="8">
        <v>5</v>
      </c>
      <c r="M14" s="8">
        <v>6</v>
      </c>
      <c r="N14" s="8"/>
      <c r="O14" s="8">
        <v>1</v>
      </c>
      <c r="P14" s="8">
        <v>6</v>
      </c>
      <c r="Q14" s="8">
        <v>7</v>
      </c>
      <c r="R14" s="8">
        <f t="shared" si="2"/>
        <v>84</v>
      </c>
      <c r="S14" s="8">
        <f t="shared" si="0"/>
        <v>113</v>
      </c>
      <c r="T14" s="8">
        <f t="shared" si="1"/>
        <v>197</v>
      </c>
      <c r="U14" s="9">
        <v>136</v>
      </c>
      <c r="V14" s="20"/>
      <c r="W14" s="13"/>
      <c r="X14" s="3"/>
      <c r="Y14" s="3"/>
      <c r="Z14" s="3"/>
      <c r="AA14" s="3"/>
    </row>
    <row r="15" spans="1:27" s="2" customFormat="1" ht="18.899999999999999" customHeight="1" x14ac:dyDescent="0.2">
      <c r="A15" s="12" t="s">
        <v>40</v>
      </c>
      <c r="B15" s="8"/>
      <c r="C15" s="8"/>
      <c r="D15" s="8"/>
      <c r="E15" s="8">
        <v>1</v>
      </c>
      <c r="F15" s="8"/>
      <c r="G15" s="8"/>
      <c r="H15" s="8"/>
      <c r="I15" s="8"/>
      <c r="J15" s="8">
        <v>1</v>
      </c>
      <c r="K15" s="8"/>
      <c r="L15" s="8"/>
      <c r="M15" s="8">
        <v>1</v>
      </c>
      <c r="N15" s="8"/>
      <c r="O15" s="8"/>
      <c r="P15" s="8">
        <v>1</v>
      </c>
      <c r="Q15" s="8"/>
      <c r="R15" s="8">
        <f t="shared" si="2"/>
        <v>2</v>
      </c>
      <c r="S15" s="8">
        <f t="shared" si="0"/>
        <v>2</v>
      </c>
      <c r="T15" s="8">
        <f t="shared" si="1"/>
        <v>4</v>
      </c>
      <c r="U15" s="9">
        <v>4</v>
      </c>
      <c r="V15" s="20"/>
      <c r="W15" s="13"/>
      <c r="X15" s="3"/>
      <c r="Y15" s="3"/>
      <c r="Z15" s="3"/>
      <c r="AA15" s="3"/>
    </row>
    <row r="16" spans="1:27" s="2" customFormat="1" ht="18.899999999999999" customHeight="1" x14ac:dyDescent="0.2">
      <c r="A16" s="12" t="s">
        <v>22</v>
      </c>
      <c r="B16" s="8"/>
      <c r="C16" s="8"/>
      <c r="D16" s="8"/>
      <c r="E16" s="8">
        <v>1</v>
      </c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>
        <f t="shared" si="2"/>
        <v>0</v>
      </c>
      <c r="S16" s="8">
        <f t="shared" si="0"/>
        <v>1</v>
      </c>
      <c r="T16" s="8">
        <f t="shared" si="1"/>
        <v>1</v>
      </c>
      <c r="U16" s="9">
        <v>1</v>
      </c>
      <c r="V16" s="20"/>
      <c r="W16" s="13"/>
      <c r="X16" s="3"/>
      <c r="Y16" s="3"/>
      <c r="Z16" s="3"/>
      <c r="AA16" s="3"/>
    </row>
    <row r="17" spans="1:27" s="2" customFormat="1" ht="18.899999999999999" customHeight="1" x14ac:dyDescent="0.2">
      <c r="A17" s="12" t="s">
        <v>61</v>
      </c>
      <c r="B17" s="8">
        <v>1</v>
      </c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>
        <f t="shared" si="2"/>
        <v>1</v>
      </c>
      <c r="S17" s="8">
        <f t="shared" si="0"/>
        <v>0</v>
      </c>
      <c r="T17" s="8">
        <f t="shared" si="1"/>
        <v>1</v>
      </c>
      <c r="U17" s="9">
        <v>1</v>
      </c>
      <c r="V17" s="20"/>
      <c r="W17" s="13"/>
      <c r="X17" s="3"/>
      <c r="Y17" s="3"/>
      <c r="Z17" s="3"/>
      <c r="AA17" s="3"/>
    </row>
    <row r="18" spans="1:27" s="2" customFormat="1" ht="18.899999999999999" customHeight="1" x14ac:dyDescent="0.2">
      <c r="A18" s="12" t="s">
        <v>62</v>
      </c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>
        <v>1</v>
      </c>
      <c r="Q18" s="8"/>
      <c r="R18" s="8">
        <f t="shared" si="2"/>
        <v>1</v>
      </c>
      <c r="S18" s="8">
        <f t="shared" si="0"/>
        <v>0</v>
      </c>
      <c r="T18" s="8">
        <f t="shared" si="1"/>
        <v>1</v>
      </c>
      <c r="U18" s="9">
        <v>1</v>
      </c>
      <c r="V18" s="20"/>
      <c r="W18" s="13"/>
      <c r="X18" s="3"/>
      <c r="Y18" s="3"/>
      <c r="Z18" s="3"/>
      <c r="AA18" s="3"/>
    </row>
    <row r="19" spans="1:27" s="3" customFormat="1" ht="18.899999999999999" customHeight="1" x14ac:dyDescent="0.2">
      <c r="A19" s="12" t="s">
        <v>47</v>
      </c>
      <c r="B19" s="8">
        <v>1</v>
      </c>
      <c r="C19" s="8">
        <v>1</v>
      </c>
      <c r="D19" s="8">
        <v>1</v>
      </c>
      <c r="E19" s="8"/>
      <c r="F19" s="8"/>
      <c r="G19" s="8"/>
      <c r="H19" s="8"/>
      <c r="I19" s="8"/>
      <c r="J19" s="8">
        <v>1</v>
      </c>
      <c r="K19" s="8"/>
      <c r="L19" s="8"/>
      <c r="M19" s="8"/>
      <c r="N19" s="8"/>
      <c r="O19" s="8"/>
      <c r="P19" s="8"/>
      <c r="Q19" s="8"/>
      <c r="R19" s="8">
        <f t="shared" si="2"/>
        <v>3</v>
      </c>
      <c r="S19" s="8">
        <f t="shared" si="0"/>
        <v>1</v>
      </c>
      <c r="T19" s="8">
        <f t="shared" si="1"/>
        <v>4</v>
      </c>
      <c r="U19" s="9">
        <v>4</v>
      </c>
      <c r="V19" s="20"/>
      <c r="W19" s="13"/>
    </row>
    <row r="20" spans="1:27" s="3" customFormat="1" ht="18.899999999999999" customHeight="1" x14ac:dyDescent="0.2">
      <c r="A20" s="12" t="s">
        <v>45</v>
      </c>
      <c r="B20" s="8">
        <v>32</v>
      </c>
      <c r="C20" s="8">
        <v>12</v>
      </c>
      <c r="D20" s="8">
        <v>30</v>
      </c>
      <c r="E20" s="8">
        <v>14</v>
      </c>
      <c r="F20" s="8"/>
      <c r="G20" s="8"/>
      <c r="H20" s="8">
        <v>4</v>
      </c>
      <c r="I20" s="8">
        <v>1</v>
      </c>
      <c r="J20" s="8">
        <v>60</v>
      </c>
      <c r="K20" s="8">
        <v>37</v>
      </c>
      <c r="L20" s="8"/>
      <c r="M20" s="8"/>
      <c r="N20" s="8"/>
      <c r="O20" s="8"/>
      <c r="P20" s="8">
        <v>17</v>
      </c>
      <c r="Q20" s="8"/>
      <c r="R20" s="8">
        <f t="shared" si="2"/>
        <v>143</v>
      </c>
      <c r="S20" s="8">
        <f t="shared" si="0"/>
        <v>64</v>
      </c>
      <c r="T20" s="8">
        <f t="shared" si="1"/>
        <v>207</v>
      </c>
      <c r="U20" s="9">
        <v>206</v>
      </c>
      <c r="V20" s="20"/>
      <c r="W20" s="13"/>
    </row>
    <row r="21" spans="1:27" s="3" customFormat="1" ht="18.899999999999999" customHeight="1" x14ac:dyDescent="0.2">
      <c r="A21" s="12" t="s">
        <v>23</v>
      </c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>
        <v>1</v>
      </c>
      <c r="Q21" s="8"/>
      <c r="R21" s="8">
        <f t="shared" si="2"/>
        <v>1</v>
      </c>
      <c r="S21" s="8">
        <f t="shared" si="0"/>
        <v>0</v>
      </c>
      <c r="T21" s="8">
        <f t="shared" si="1"/>
        <v>1</v>
      </c>
      <c r="U21" s="9">
        <v>1</v>
      </c>
      <c r="V21" s="20"/>
      <c r="W21" s="13"/>
    </row>
    <row r="22" spans="1:27" s="3" customFormat="1" ht="18.899999999999999" customHeight="1" x14ac:dyDescent="0.2">
      <c r="A22" s="12" t="s">
        <v>24</v>
      </c>
      <c r="B22" s="8">
        <v>2</v>
      </c>
      <c r="C22" s="8">
        <v>1</v>
      </c>
      <c r="D22" s="8"/>
      <c r="E22" s="8"/>
      <c r="F22" s="8"/>
      <c r="G22" s="8"/>
      <c r="H22" s="8"/>
      <c r="I22" s="8"/>
      <c r="J22" s="8">
        <v>1</v>
      </c>
      <c r="K22" s="8">
        <v>1</v>
      </c>
      <c r="L22" s="8"/>
      <c r="M22" s="8"/>
      <c r="N22" s="8"/>
      <c r="O22" s="8"/>
      <c r="P22" s="8"/>
      <c r="Q22" s="8"/>
      <c r="R22" s="8">
        <f t="shared" si="2"/>
        <v>3</v>
      </c>
      <c r="S22" s="8">
        <f t="shared" si="0"/>
        <v>2</v>
      </c>
      <c r="T22" s="8">
        <f t="shared" si="1"/>
        <v>5</v>
      </c>
      <c r="U22" s="9">
        <v>5</v>
      </c>
      <c r="V22" s="20"/>
      <c r="W22" s="13"/>
    </row>
    <row r="23" spans="1:27" s="3" customFormat="1" ht="18.899999999999999" customHeight="1" x14ac:dyDescent="0.2">
      <c r="A23" s="12" t="s">
        <v>25</v>
      </c>
      <c r="B23" s="8">
        <v>8</v>
      </c>
      <c r="C23" s="8">
        <v>6</v>
      </c>
      <c r="D23" s="8">
        <v>10</v>
      </c>
      <c r="E23" s="8">
        <v>15</v>
      </c>
      <c r="F23" s="8">
        <v>1</v>
      </c>
      <c r="G23" s="8"/>
      <c r="H23" s="8"/>
      <c r="I23" s="8">
        <v>3</v>
      </c>
      <c r="J23" s="8">
        <v>2</v>
      </c>
      <c r="K23" s="8">
        <v>5</v>
      </c>
      <c r="L23" s="8"/>
      <c r="M23" s="8"/>
      <c r="N23" s="8"/>
      <c r="O23" s="8"/>
      <c r="P23" s="8">
        <v>6</v>
      </c>
      <c r="Q23" s="8">
        <v>6</v>
      </c>
      <c r="R23" s="8">
        <f t="shared" si="2"/>
        <v>27</v>
      </c>
      <c r="S23" s="8">
        <f t="shared" si="0"/>
        <v>35</v>
      </c>
      <c r="T23" s="8">
        <f t="shared" si="1"/>
        <v>62</v>
      </c>
      <c r="U23" s="9">
        <v>48</v>
      </c>
      <c r="V23" s="20"/>
      <c r="W23" s="13"/>
    </row>
    <row r="24" spans="1:27" s="3" customFormat="1" ht="18.899999999999999" customHeight="1" x14ac:dyDescent="0.2">
      <c r="A24" s="12" t="s">
        <v>56</v>
      </c>
      <c r="B24" s="8">
        <v>1</v>
      </c>
      <c r="C24" s="8">
        <v>1</v>
      </c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>
        <f t="shared" si="2"/>
        <v>1</v>
      </c>
      <c r="S24" s="8">
        <f t="shared" si="0"/>
        <v>1</v>
      </c>
      <c r="T24" s="8">
        <f t="shared" si="1"/>
        <v>2</v>
      </c>
      <c r="U24" s="9">
        <v>1</v>
      </c>
      <c r="V24" s="20"/>
      <c r="W24" s="13"/>
    </row>
    <row r="25" spans="1:27" s="3" customFormat="1" ht="18.899999999999999" customHeight="1" x14ac:dyDescent="0.2">
      <c r="A25" s="12" t="s">
        <v>51</v>
      </c>
      <c r="B25" s="8"/>
      <c r="C25" s="8">
        <v>1</v>
      </c>
      <c r="D25" s="8"/>
      <c r="E25" s="8">
        <v>1</v>
      </c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>
        <f t="shared" si="2"/>
        <v>0</v>
      </c>
      <c r="S25" s="8">
        <f t="shared" si="0"/>
        <v>2</v>
      </c>
      <c r="T25" s="8">
        <f t="shared" si="1"/>
        <v>2</v>
      </c>
      <c r="U25" s="9">
        <v>2</v>
      </c>
      <c r="V25" s="20"/>
      <c r="W25" s="13"/>
    </row>
    <row r="26" spans="1:27" s="3" customFormat="1" ht="18.899999999999999" customHeight="1" x14ac:dyDescent="0.2">
      <c r="A26" s="12" t="s">
        <v>26</v>
      </c>
      <c r="B26" s="8">
        <v>24</v>
      </c>
      <c r="C26" s="8">
        <v>13</v>
      </c>
      <c r="D26" s="8">
        <v>7</v>
      </c>
      <c r="E26" s="8">
        <v>5</v>
      </c>
      <c r="F26" s="8"/>
      <c r="G26" s="8"/>
      <c r="H26" s="8">
        <v>8</v>
      </c>
      <c r="I26" s="8">
        <v>2</v>
      </c>
      <c r="J26" s="8">
        <v>3</v>
      </c>
      <c r="K26" s="8">
        <v>1</v>
      </c>
      <c r="L26" s="8"/>
      <c r="M26" s="8"/>
      <c r="N26" s="8"/>
      <c r="O26" s="8"/>
      <c r="P26" s="8"/>
      <c r="Q26" s="8">
        <v>2</v>
      </c>
      <c r="R26" s="8">
        <f t="shared" si="2"/>
        <v>42</v>
      </c>
      <c r="S26" s="8">
        <f t="shared" si="0"/>
        <v>23</v>
      </c>
      <c r="T26" s="8">
        <f t="shared" si="1"/>
        <v>65</v>
      </c>
      <c r="U26" s="9">
        <v>46</v>
      </c>
      <c r="V26" s="20"/>
      <c r="W26" s="13"/>
    </row>
    <row r="27" spans="1:27" s="3" customFormat="1" ht="18.899999999999999" customHeight="1" x14ac:dyDescent="0.2">
      <c r="A27" s="12" t="s">
        <v>43</v>
      </c>
      <c r="B27" s="8">
        <v>1</v>
      </c>
      <c r="C27" s="8"/>
      <c r="D27" s="8">
        <v>2</v>
      </c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>
        <f t="shared" si="2"/>
        <v>3</v>
      </c>
      <c r="S27" s="8">
        <f t="shared" si="0"/>
        <v>0</v>
      </c>
      <c r="T27" s="8">
        <f t="shared" si="1"/>
        <v>3</v>
      </c>
      <c r="U27" s="9">
        <v>3</v>
      </c>
      <c r="V27" s="20"/>
      <c r="W27" s="13"/>
    </row>
    <row r="28" spans="1:27" s="3" customFormat="1" ht="18.899999999999999" customHeight="1" x14ac:dyDescent="0.2">
      <c r="A28" s="12" t="s">
        <v>27</v>
      </c>
      <c r="B28" s="8">
        <v>14</v>
      </c>
      <c r="C28" s="8"/>
      <c r="D28" s="8">
        <v>32</v>
      </c>
      <c r="E28" s="8">
        <v>8</v>
      </c>
      <c r="F28" s="8"/>
      <c r="G28" s="8"/>
      <c r="H28" s="8">
        <v>4</v>
      </c>
      <c r="I28" s="8"/>
      <c r="J28" s="8">
        <v>13</v>
      </c>
      <c r="K28" s="8">
        <v>5</v>
      </c>
      <c r="L28" s="8"/>
      <c r="M28" s="8"/>
      <c r="N28" s="8"/>
      <c r="O28" s="8"/>
      <c r="P28" s="8">
        <v>3</v>
      </c>
      <c r="Q28" s="8"/>
      <c r="R28" s="8">
        <f t="shared" si="2"/>
        <v>66</v>
      </c>
      <c r="S28" s="8">
        <f t="shared" si="0"/>
        <v>13</v>
      </c>
      <c r="T28" s="8">
        <f t="shared" si="1"/>
        <v>79</v>
      </c>
      <c r="U28" s="9">
        <v>51</v>
      </c>
      <c r="V28" s="20"/>
      <c r="W28" s="13"/>
    </row>
    <row r="29" spans="1:27" s="3" customFormat="1" ht="18.899999999999999" customHeight="1" x14ac:dyDescent="0.2">
      <c r="A29" s="12" t="s">
        <v>28</v>
      </c>
      <c r="B29" s="8"/>
      <c r="C29" s="8"/>
      <c r="D29" s="8">
        <v>1</v>
      </c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>
        <f t="shared" si="2"/>
        <v>1</v>
      </c>
      <c r="S29" s="8">
        <f t="shared" si="0"/>
        <v>0</v>
      </c>
      <c r="T29" s="8">
        <f t="shared" si="1"/>
        <v>1</v>
      </c>
      <c r="U29" s="9">
        <v>1</v>
      </c>
      <c r="V29" s="20"/>
      <c r="W29" s="13"/>
    </row>
    <row r="30" spans="1:27" s="3" customFormat="1" ht="18.899999999999999" customHeight="1" x14ac:dyDescent="0.2">
      <c r="A30" s="12" t="s">
        <v>29</v>
      </c>
      <c r="B30" s="8">
        <v>9</v>
      </c>
      <c r="C30" s="8">
        <v>17</v>
      </c>
      <c r="D30" s="8">
        <v>12</v>
      </c>
      <c r="E30" s="8">
        <v>13</v>
      </c>
      <c r="F30" s="8"/>
      <c r="G30" s="8"/>
      <c r="H30" s="8">
        <v>2</v>
      </c>
      <c r="I30" s="8">
        <v>1</v>
      </c>
      <c r="J30" s="8">
        <v>10</v>
      </c>
      <c r="K30" s="8">
        <v>6</v>
      </c>
      <c r="L30" s="8"/>
      <c r="M30" s="8"/>
      <c r="N30" s="8"/>
      <c r="O30" s="8"/>
      <c r="P30" s="8">
        <v>3</v>
      </c>
      <c r="Q30" s="8">
        <v>2</v>
      </c>
      <c r="R30" s="8">
        <f t="shared" si="2"/>
        <v>36</v>
      </c>
      <c r="S30" s="8">
        <f t="shared" si="0"/>
        <v>39</v>
      </c>
      <c r="T30" s="8">
        <f t="shared" si="1"/>
        <v>75</v>
      </c>
      <c r="U30" s="9">
        <v>45</v>
      </c>
      <c r="V30" s="20"/>
      <c r="W30" s="13"/>
    </row>
    <row r="31" spans="1:27" s="3" customFormat="1" ht="18.899999999999999" customHeight="1" x14ac:dyDescent="0.2">
      <c r="A31" s="12" t="s">
        <v>30</v>
      </c>
      <c r="B31" s="8">
        <v>402</v>
      </c>
      <c r="C31" s="8">
        <v>500</v>
      </c>
      <c r="D31" s="8">
        <v>573</v>
      </c>
      <c r="E31" s="8">
        <v>666</v>
      </c>
      <c r="F31" s="8">
        <v>1</v>
      </c>
      <c r="G31" s="8">
        <v>5</v>
      </c>
      <c r="H31" s="8">
        <v>16</v>
      </c>
      <c r="I31" s="8">
        <v>30</v>
      </c>
      <c r="J31" s="8">
        <v>123</v>
      </c>
      <c r="K31" s="8">
        <v>247</v>
      </c>
      <c r="L31" s="8"/>
      <c r="M31" s="8"/>
      <c r="N31" s="8">
        <v>4</v>
      </c>
      <c r="O31" s="8">
        <v>1</v>
      </c>
      <c r="P31" s="8">
        <v>58</v>
      </c>
      <c r="Q31" s="8">
        <v>38</v>
      </c>
      <c r="R31" s="8">
        <f t="shared" si="2"/>
        <v>1177</v>
      </c>
      <c r="S31" s="8">
        <f t="shared" si="0"/>
        <v>1487</v>
      </c>
      <c r="T31" s="8">
        <f t="shared" si="1"/>
        <v>2664</v>
      </c>
      <c r="U31" s="9">
        <v>1250</v>
      </c>
      <c r="V31" s="20"/>
      <c r="W31" s="13"/>
    </row>
    <row r="32" spans="1:27" s="3" customFormat="1" ht="18.899999999999999" customHeight="1" x14ac:dyDescent="0.2">
      <c r="A32" s="12" t="s">
        <v>31</v>
      </c>
      <c r="B32" s="8"/>
      <c r="C32" s="8"/>
      <c r="D32" s="8"/>
      <c r="E32" s="8"/>
      <c r="F32" s="8"/>
      <c r="G32" s="8"/>
      <c r="H32" s="8"/>
      <c r="I32" s="8">
        <v>1</v>
      </c>
      <c r="J32" s="8"/>
      <c r="K32" s="8">
        <v>1</v>
      </c>
      <c r="L32" s="8"/>
      <c r="M32" s="8"/>
      <c r="N32" s="8"/>
      <c r="O32" s="8"/>
      <c r="P32" s="8"/>
      <c r="Q32" s="8">
        <v>1</v>
      </c>
      <c r="R32" s="8">
        <f t="shared" si="2"/>
        <v>0</v>
      </c>
      <c r="S32" s="8">
        <f t="shared" si="0"/>
        <v>3</v>
      </c>
      <c r="T32" s="8">
        <f t="shared" si="1"/>
        <v>3</v>
      </c>
      <c r="U32" s="9">
        <v>3</v>
      </c>
      <c r="V32" s="20"/>
      <c r="W32" s="13"/>
    </row>
    <row r="33" spans="1:23" s="3" customFormat="1" ht="18.899999999999999" customHeight="1" x14ac:dyDescent="0.2">
      <c r="A33" s="12" t="s">
        <v>59</v>
      </c>
      <c r="B33" s="8"/>
      <c r="C33" s="8"/>
      <c r="D33" s="8">
        <v>1</v>
      </c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>
        <f t="shared" si="2"/>
        <v>1</v>
      </c>
      <c r="S33" s="8">
        <f t="shared" si="0"/>
        <v>0</v>
      </c>
      <c r="T33" s="8">
        <f t="shared" si="1"/>
        <v>1</v>
      </c>
      <c r="U33" s="9">
        <v>1</v>
      </c>
      <c r="V33" s="20"/>
      <c r="W33" s="13"/>
    </row>
    <row r="34" spans="1:23" s="3" customFormat="1" ht="18.899999999999999" customHeight="1" x14ac:dyDescent="0.2">
      <c r="A34" s="12" t="s">
        <v>32</v>
      </c>
      <c r="B34" s="8"/>
      <c r="C34" s="8"/>
      <c r="D34" s="8">
        <v>1</v>
      </c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>
        <f t="shared" si="2"/>
        <v>1</v>
      </c>
      <c r="S34" s="8">
        <f t="shared" si="0"/>
        <v>0</v>
      </c>
      <c r="T34" s="8">
        <f t="shared" si="1"/>
        <v>1</v>
      </c>
      <c r="U34" s="9">
        <v>1</v>
      </c>
      <c r="V34" s="20"/>
      <c r="W34" s="13"/>
    </row>
    <row r="35" spans="1:23" s="3" customFormat="1" ht="18.899999999999999" customHeight="1" x14ac:dyDescent="0.2">
      <c r="A35" s="12" t="s">
        <v>57</v>
      </c>
      <c r="B35" s="8"/>
      <c r="C35" s="8"/>
      <c r="D35" s="8"/>
      <c r="E35" s="8">
        <v>1</v>
      </c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>
        <f t="shared" si="2"/>
        <v>0</v>
      </c>
      <c r="S35" s="8">
        <f t="shared" si="0"/>
        <v>1</v>
      </c>
      <c r="T35" s="8">
        <f t="shared" si="1"/>
        <v>1</v>
      </c>
      <c r="U35" s="9">
        <v>1</v>
      </c>
      <c r="V35" s="20"/>
      <c r="W35" s="13"/>
    </row>
    <row r="36" spans="1:23" s="3" customFormat="1" ht="18.899999999999999" customHeight="1" x14ac:dyDescent="0.2">
      <c r="A36" s="12" t="s">
        <v>33</v>
      </c>
      <c r="B36" s="8">
        <v>2</v>
      </c>
      <c r="C36" s="8">
        <v>1</v>
      </c>
      <c r="D36" s="8"/>
      <c r="E36" s="8"/>
      <c r="F36" s="8"/>
      <c r="G36" s="8"/>
      <c r="H36" s="8"/>
      <c r="I36" s="8"/>
      <c r="J36" s="8">
        <v>2</v>
      </c>
      <c r="K36" s="8">
        <v>1</v>
      </c>
      <c r="L36" s="8"/>
      <c r="M36" s="8"/>
      <c r="N36" s="8"/>
      <c r="O36" s="8"/>
      <c r="P36" s="8"/>
      <c r="Q36" s="8"/>
      <c r="R36" s="8">
        <f t="shared" si="2"/>
        <v>4</v>
      </c>
      <c r="S36" s="8">
        <f t="shared" si="0"/>
        <v>2</v>
      </c>
      <c r="T36" s="8">
        <f t="shared" si="1"/>
        <v>6</v>
      </c>
      <c r="U36" s="9">
        <v>6</v>
      </c>
      <c r="V36" s="20"/>
      <c r="W36" s="13"/>
    </row>
    <row r="37" spans="1:23" s="3" customFormat="1" ht="18.899999999999999" customHeight="1" x14ac:dyDescent="0.2">
      <c r="A37" s="12" t="s">
        <v>46</v>
      </c>
      <c r="B37" s="8">
        <v>3</v>
      </c>
      <c r="C37" s="8">
        <v>1</v>
      </c>
      <c r="D37" s="8"/>
      <c r="E37" s="8">
        <v>1</v>
      </c>
      <c r="F37" s="8"/>
      <c r="G37" s="8"/>
      <c r="H37" s="8"/>
      <c r="I37" s="8"/>
      <c r="J37" s="8">
        <v>1</v>
      </c>
      <c r="K37" s="8"/>
      <c r="L37" s="8"/>
      <c r="M37" s="8"/>
      <c r="N37" s="8"/>
      <c r="O37" s="8"/>
      <c r="P37" s="8"/>
      <c r="Q37" s="8"/>
      <c r="R37" s="8">
        <f t="shared" si="2"/>
        <v>4</v>
      </c>
      <c r="S37" s="8">
        <f t="shared" si="0"/>
        <v>2</v>
      </c>
      <c r="T37" s="8">
        <f t="shared" si="1"/>
        <v>6</v>
      </c>
      <c r="U37" s="9">
        <v>5</v>
      </c>
      <c r="V37" s="20"/>
      <c r="W37" s="13"/>
    </row>
    <row r="38" spans="1:23" s="3" customFormat="1" ht="18.899999999999999" customHeight="1" x14ac:dyDescent="0.2">
      <c r="A38" s="12" t="s">
        <v>34</v>
      </c>
      <c r="B38" s="8">
        <v>1</v>
      </c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>
        <f t="shared" si="2"/>
        <v>1</v>
      </c>
      <c r="S38" s="8">
        <f t="shared" si="0"/>
        <v>0</v>
      </c>
      <c r="T38" s="8">
        <f t="shared" si="1"/>
        <v>1</v>
      </c>
      <c r="U38" s="9">
        <v>1</v>
      </c>
      <c r="V38" s="20"/>
      <c r="W38" s="13"/>
    </row>
    <row r="39" spans="1:23" s="3" customFormat="1" ht="18.899999999999999" customHeight="1" x14ac:dyDescent="0.2">
      <c r="A39" s="12" t="s">
        <v>42</v>
      </c>
      <c r="B39" s="2"/>
      <c r="C39" s="2"/>
      <c r="D39" s="2">
        <v>1</v>
      </c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8">
        <f t="shared" si="2"/>
        <v>1</v>
      </c>
      <c r="S39" s="8">
        <f t="shared" si="0"/>
        <v>0</v>
      </c>
      <c r="T39" s="8">
        <f t="shared" si="1"/>
        <v>1</v>
      </c>
      <c r="U39" s="1">
        <v>1</v>
      </c>
      <c r="V39" s="20"/>
      <c r="W39" s="13"/>
    </row>
    <row r="40" spans="1:23" s="3" customFormat="1" ht="18.899999999999999" customHeight="1" x14ac:dyDescent="0.2">
      <c r="A40" s="12" t="s">
        <v>54</v>
      </c>
      <c r="B40" s="2">
        <v>2</v>
      </c>
      <c r="C40" s="2"/>
      <c r="D40" s="2"/>
      <c r="E40" s="2"/>
      <c r="F40" s="2"/>
      <c r="G40" s="2"/>
      <c r="H40" s="2"/>
      <c r="I40" s="2"/>
      <c r="J40" s="2">
        <v>1</v>
      </c>
      <c r="K40" s="2"/>
      <c r="L40" s="2"/>
      <c r="M40" s="2"/>
      <c r="N40" s="2"/>
      <c r="O40" s="2"/>
      <c r="P40" s="2"/>
      <c r="Q40" s="2"/>
      <c r="R40" s="8">
        <f t="shared" si="2"/>
        <v>3</v>
      </c>
      <c r="S40" s="8">
        <f t="shared" si="0"/>
        <v>0</v>
      </c>
      <c r="T40" s="8">
        <f t="shared" si="1"/>
        <v>3</v>
      </c>
      <c r="U40" s="1">
        <v>3</v>
      </c>
      <c r="V40" s="1"/>
      <c r="W40" s="1"/>
    </row>
    <row r="41" spans="1:23" s="3" customFormat="1" ht="18.899999999999999" customHeight="1" x14ac:dyDescent="0.2">
      <c r="A41" s="12" t="s">
        <v>35</v>
      </c>
      <c r="B41" s="2"/>
      <c r="C41" s="2"/>
      <c r="D41" s="2">
        <v>1</v>
      </c>
      <c r="E41" s="2">
        <v>1</v>
      </c>
      <c r="F41" s="2"/>
      <c r="G41" s="2"/>
      <c r="H41" s="2">
        <v>1</v>
      </c>
      <c r="I41" s="2"/>
      <c r="J41" s="2">
        <v>1</v>
      </c>
      <c r="K41" s="2"/>
      <c r="L41" s="2">
        <v>1</v>
      </c>
      <c r="M41" s="2"/>
      <c r="N41" s="2"/>
      <c r="O41" s="2"/>
      <c r="P41" s="2"/>
      <c r="Q41" s="2"/>
      <c r="R41" s="8">
        <f t="shared" si="2"/>
        <v>4</v>
      </c>
      <c r="S41" s="8">
        <f t="shared" si="0"/>
        <v>1</v>
      </c>
      <c r="T41" s="8">
        <f t="shared" si="1"/>
        <v>5</v>
      </c>
      <c r="U41" s="1">
        <v>5</v>
      </c>
      <c r="V41" s="1"/>
      <c r="W41" s="1"/>
    </row>
    <row r="42" spans="1:23" s="3" customFormat="1" ht="18.899999999999999" customHeight="1" x14ac:dyDescent="0.2">
      <c r="A42" s="12" t="s">
        <v>41</v>
      </c>
      <c r="B42" s="2"/>
      <c r="C42" s="2"/>
      <c r="D42" s="2"/>
      <c r="E42" s="2">
        <v>1</v>
      </c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8">
        <f t="shared" si="2"/>
        <v>0</v>
      </c>
      <c r="S42" s="8">
        <f t="shared" si="0"/>
        <v>1</v>
      </c>
      <c r="T42" s="8">
        <f t="shared" si="1"/>
        <v>1</v>
      </c>
      <c r="U42" s="1">
        <v>1</v>
      </c>
      <c r="V42" s="1"/>
      <c r="W42" s="1"/>
    </row>
    <row r="43" spans="1:23" s="3" customFormat="1" ht="18.899999999999999" customHeight="1" x14ac:dyDescent="0.2">
      <c r="A43" s="12" t="s">
        <v>58</v>
      </c>
      <c r="B43" s="2"/>
      <c r="C43" s="2"/>
      <c r="D43" s="2"/>
      <c r="E43" s="2">
        <v>1</v>
      </c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8">
        <f t="shared" si="2"/>
        <v>0</v>
      </c>
      <c r="S43" s="8">
        <f>SUM(C43,E43,G43,I43,K43,M43,O43,Q43)</f>
        <v>1</v>
      </c>
      <c r="T43" s="8">
        <f t="shared" si="1"/>
        <v>1</v>
      </c>
      <c r="U43" s="1">
        <v>1</v>
      </c>
      <c r="V43" s="1"/>
      <c r="W43" s="1"/>
    </row>
    <row r="44" spans="1:23" s="3" customFormat="1" ht="18.899999999999999" customHeight="1" x14ac:dyDescent="0.2">
      <c r="A44" s="12" t="s">
        <v>36</v>
      </c>
      <c r="B44" s="2">
        <v>114</v>
      </c>
      <c r="C44" s="2">
        <v>49</v>
      </c>
      <c r="D44" s="2">
        <v>76</v>
      </c>
      <c r="E44" s="2">
        <v>32</v>
      </c>
      <c r="F44" s="2">
        <v>1</v>
      </c>
      <c r="G44" s="2">
        <v>1</v>
      </c>
      <c r="H44" s="2">
        <v>17</v>
      </c>
      <c r="I44" s="2">
        <v>4</v>
      </c>
      <c r="J44" s="2">
        <v>148</v>
      </c>
      <c r="K44" s="2">
        <v>61</v>
      </c>
      <c r="L44" s="2"/>
      <c r="M44" s="2"/>
      <c r="N44" s="2"/>
      <c r="O44" s="2"/>
      <c r="P44" s="2">
        <v>73</v>
      </c>
      <c r="Q44" s="2">
        <v>3</v>
      </c>
      <c r="R44" s="8">
        <f t="shared" si="2"/>
        <v>429</v>
      </c>
      <c r="S44" s="8">
        <f>SUM(C44,E44,G44,I44,K44,M44,O44,Q44)</f>
        <v>150</v>
      </c>
      <c r="T44" s="8">
        <f t="shared" si="1"/>
        <v>579</v>
      </c>
      <c r="U44" s="1">
        <v>513</v>
      </c>
      <c r="V44" s="1"/>
      <c r="W44" s="1"/>
    </row>
    <row r="45" spans="1:23" s="3" customFormat="1" ht="18" customHeight="1" x14ac:dyDescent="0.2">
      <c r="A45" s="2" t="s">
        <v>37</v>
      </c>
      <c r="B45" s="2">
        <f t="shared" ref="B45:S45" si="3">SUM(B5:B44)</f>
        <v>896</v>
      </c>
      <c r="C45" s="2">
        <f t="shared" si="3"/>
        <v>849</v>
      </c>
      <c r="D45" s="2">
        <f t="shared" si="3"/>
        <v>1352</v>
      </c>
      <c r="E45" s="2">
        <f t="shared" si="3"/>
        <v>1328</v>
      </c>
      <c r="F45" s="2">
        <f t="shared" si="3"/>
        <v>25</v>
      </c>
      <c r="G45" s="2">
        <f t="shared" si="3"/>
        <v>37</v>
      </c>
      <c r="H45" s="2">
        <f t="shared" si="3"/>
        <v>122</v>
      </c>
      <c r="I45" s="2">
        <f t="shared" si="3"/>
        <v>108</v>
      </c>
      <c r="J45" s="2">
        <f t="shared" si="3"/>
        <v>614</v>
      </c>
      <c r="K45" s="2">
        <f t="shared" si="3"/>
        <v>569</v>
      </c>
      <c r="L45" s="2">
        <f t="shared" si="3"/>
        <v>6</v>
      </c>
      <c r="M45" s="2">
        <f t="shared" si="3"/>
        <v>7</v>
      </c>
      <c r="N45" s="2">
        <f t="shared" si="3"/>
        <v>5</v>
      </c>
      <c r="O45" s="2">
        <f t="shared" si="3"/>
        <v>4</v>
      </c>
      <c r="P45" s="2">
        <f t="shared" si="3"/>
        <v>255</v>
      </c>
      <c r="Q45" s="2">
        <f t="shared" si="3"/>
        <v>130</v>
      </c>
      <c r="R45" s="2">
        <f t="shared" si="3"/>
        <v>3275</v>
      </c>
      <c r="S45" s="2">
        <f t="shared" si="3"/>
        <v>3032</v>
      </c>
      <c r="T45" s="8">
        <f t="shared" si="1"/>
        <v>6307</v>
      </c>
      <c r="U45" s="1">
        <v>3493</v>
      </c>
      <c r="V45" s="1"/>
      <c r="W45" s="1"/>
    </row>
    <row r="46" spans="1:23" s="3" customFormat="1" x14ac:dyDescent="0.2">
      <c r="A46" s="2" t="s">
        <v>38</v>
      </c>
      <c r="B46" s="21">
        <v>941</v>
      </c>
      <c r="C46" s="22"/>
      <c r="D46" s="21">
        <v>1281</v>
      </c>
      <c r="E46" s="22"/>
      <c r="F46" s="21">
        <v>32</v>
      </c>
      <c r="G46" s="22"/>
      <c r="H46" s="21">
        <v>140</v>
      </c>
      <c r="I46" s="22"/>
      <c r="J46" s="21">
        <v>775</v>
      </c>
      <c r="K46" s="22"/>
      <c r="L46" s="21">
        <v>9</v>
      </c>
      <c r="M46" s="22"/>
      <c r="N46" s="21">
        <v>5</v>
      </c>
      <c r="O46" s="22"/>
      <c r="P46" s="21">
        <v>259</v>
      </c>
      <c r="Q46" s="22"/>
      <c r="R46" s="21">
        <v>3442</v>
      </c>
      <c r="S46" s="22"/>
      <c r="T46" s="2"/>
      <c r="U46" s="1"/>
      <c r="V46" s="1"/>
      <c r="W46" s="1"/>
    </row>
    <row r="47" spans="1:23" s="3" customForma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S47" s="1" t="s">
        <v>52</v>
      </c>
      <c r="T47" s="1"/>
      <c r="U47" s="1"/>
      <c r="V47" s="1"/>
      <c r="W47" s="1"/>
    </row>
    <row r="48" spans="1:23" s="3" customForma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S48" s="1" t="s">
        <v>53</v>
      </c>
      <c r="T48" s="1">
        <f>SUM(T5:T44)</f>
        <v>6307</v>
      </c>
      <c r="U48" s="1"/>
      <c r="V48" s="1"/>
      <c r="W48" s="1"/>
    </row>
  </sheetData>
  <mergeCells count="23">
    <mergeCell ref="W8:W39"/>
    <mergeCell ref="A1:J1"/>
    <mergeCell ref="A2:E2"/>
    <mergeCell ref="A3:A4"/>
    <mergeCell ref="B3:C3"/>
    <mergeCell ref="D3:E3"/>
    <mergeCell ref="F3:G3"/>
    <mergeCell ref="H3:I3"/>
    <mergeCell ref="J3:K3"/>
    <mergeCell ref="L3:M3"/>
    <mergeCell ref="N3:O3"/>
    <mergeCell ref="P3:Q3"/>
    <mergeCell ref="R3:S3"/>
    <mergeCell ref="V5:V39"/>
    <mergeCell ref="N46:O46"/>
    <mergeCell ref="P46:Q46"/>
    <mergeCell ref="R46:S46"/>
    <mergeCell ref="B46:C46"/>
    <mergeCell ref="D46:E46"/>
    <mergeCell ref="F46:G46"/>
    <mergeCell ref="H46:I46"/>
    <mergeCell ref="J46:K46"/>
    <mergeCell ref="L46:M46"/>
  </mergeCells>
  <phoneticPr fontId="1"/>
  <pageMargins left="0.70866141732283472" right="0.59055118110236227" top="7.874015748031496E-2" bottom="0.19685039370078741" header="0.27559055118110237" footer="0.19685039370078741"/>
  <pageSetup paperSize="9" scale="70" orientation="landscape" r:id="rId1"/>
  <headerFooter alignWithMargins="0"/>
  <rowBreaks count="1" manualBreakCount="1">
    <brk id="46" max="2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4_1</vt:lpstr>
      <vt:lpstr>5_1</vt:lpstr>
      <vt:lpstr>6_1</vt:lpstr>
      <vt:lpstr>'4_1'!Print_Area</vt:lpstr>
      <vt:lpstr>'5_1'!Print_Area</vt:lpstr>
      <vt:lpstr>'6_1'!Print_Area</vt:lpstr>
    </vt:vector>
  </TitlesOfParts>
  <Company>美濃加茂市役所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美濃加茂市役所</dc:creator>
  <cp:lastModifiedBy>01652 南出 晃汰</cp:lastModifiedBy>
  <cp:lastPrinted>2025-06-03T09:33:41Z</cp:lastPrinted>
  <dcterms:created xsi:type="dcterms:W3CDTF">1998-12-04T06:20:28Z</dcterms:created>
  <dcterms:modified xsi:type="dcterms:W3CDTF">2025-06-05T01:35:00Z</dcterms:modified>
</cp:coreProperties>
</file>