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as005\2023\2023shimin\住民基本台帳\人口\R6.3月実施分\"/>
    </mc:Choice>
  </mc:AlternateContent>
  <xr:revisionPtr revIDLastSave="0" documentId="8_{5F3161EF-CB2F-44A0-B8F8-A26DC958FB60}" xr6:coauthVersionLast="34" xr6:coauthVersionMax="34" xr10:uidLastSave="{00000000-0000-0000-0000-000000000000}"/>
  <bookViews>
    <workbookView xWindow="36" yWindow="156" windowWidth="14196" windowHeight="8700" tabRatio="578" firstSheet="5" activeTab="11" xr2:uid="{00000000-000D-0000-FFFF-FFFF00000000}"/>
  </bookViews>
  <sheets>
    <sheet name="4_1" sheetId="106" r:id="rId1"/>
    <sheet name="5_1 " sheetId="107" r:id="rId2"/>
    <sheet name="6_1" sheetId="108" r:id="rId3"/>
    <sheet name="7＿1" sheetId="109" r:id="rId4"/>
    <sheet name="８_1 " sheetId="110" r:id="rId5"/>
    <sheet name="９_1 " sheetId="111" r:id="rId6"/>
    <sheet name="10_1" sheetId="112" r:id="rId7"/>
    <sheet name="11_1" sheetId="113" r:id="rId8"/>
    <sheet name="12_1" sheetId="114" r:id="rId9"/>
    <sheet name="1_1" sheetId="115" r:id="rId10"/>
    <sheet name="２_1" sheetId="116" r:id="rId11"/>
    <sheet name="3_1" sheetId="117" r:id="rId12"/>
  </sheets>
  <definedNames>
    <definedName name="_xlnm.Print_Area" localSheetId="9">'1_1'!$A$1:$V$46</definedName>
    <definedName name="_xlnm.Print_Area" localSheetId="6">'10_1'!$A$1:$V$45</definedName>
    <definedName name="_xlnm.Print_Area" localSheetId="7">'11_1'!$A$1:$V$46</definedName>
    <definedName name="_xlnm.Print_Area" localSheetId="8">'12_1'!$A$1:$V$46</definedName>
    <definedName name="_xlnm.Print_Area" localSheetId="10">'２_1'!$A$1:$V$46</definedName>
    <definedName name="_xlnm.Print_Area" localSheetId="11">'3_1'!$A$1:$V$46</definedName>
    <definedName name="_xlnm.Print_Area" localSheetId="0">'4_1'!$A$1:$V$44</definedName>
    <definedName name="_xlnm.Print_Area" localSheetId="1">'5_1 '!$A$1:$V$44</definedName>
    <definedName name="_xlnm.Print_Area" localSheetId="2">'6_1'!$A$1:$V$44</definedName>
    <definedName name="_xlnm.Print_Area" localSheetId="3">'7＿1'!$A$1:$V$44</definedName>
    <definedName name="_xlnm.Print_Area" localSheetId="4">'８_1 '!$A$1:$V$45</definedName>
    <definedName name="_xlnm.Print_Area" localSheetId="5">'９_1 '!$A$1:$V$45</definedName>
  </definedNames>
  <calcPr calcId="162913"/>
</workbook>
</file>

<file path=xl/calcChain.xml><?xml version="1.0" encoding="utf-8"?>
<calcChain xmlns="http://schemas.openxmlformats.org/spreadsheetml/2006/main">
  <c r="Q45" i="117" l="1"/>
  <c r="P45" i="117"/>
  <c r="O45" i="117"/>
  <c r="N45" i="117"/>
  <c r="M45" i="117"/>
  <c r="L45" i="117"/>
  <c r="K45" i="117"/>
  <c r="J45" i="117"/>
  <c r="I45" i="117"/>
  <c r="H45" i="117"/>
  <c r="G45" i="117"/>
  <c r="F45" i="117"/>
  <c r="E45" i="117"/>
  <c r="D45" i="117"/>
  <c r="C45" i="117"/>
  <c r="B45" i="117"/>
  <c r="S44" i="117"/>
  <c r="R44" i="117"/>
  <c r="T44" i="117" s="1"/>
  <c r="S43" i="117"/>
  <c r="R43" i="117"/>
  <c r="T43" i="117" s="1"/>
  <c r="S42" i="117"/>
  <c r="R42" i="117"/>
  <c r="T42" i="117" s="1"/>
  <c r="S41" i="117"/>
  <c r="R41" i="117"/>
  <c r="T41" i="117" s="1"/>
  <c r="S40" i="117"/>
  <c r="R40" i="117"/>
  <c r="T40" i="117" s="1"/>
  <c r="S39" i="117"/>
  <c r="R39" i="117"/>
  <c r="T39" i="117" s="1"/>
  <c r="S38" i="117"/>
  <c r="R38" i="117"/>
  <c r="T38" i="117" s="1"/>
  <c r="S37" i="117"/>
  <c r="R37" i="117"/>
  <c r="T37" i="117" s="1"/>
  <c r="S36" i="117"/>
  <c r="R36" i="117"/>
  <c r="T36" i="117" s="1"/>
  <c r="S35" i="117"/>
  <c r="R35" i="117"/>
  <c r="T35" i="117" s="1"/>
  <c r="S34" i="117"/>
  <c r="R34" i="117"/>
  <c r="T34" i="117" s="1"/>
  <c r="S33" i="117"/>
  <c r="R33" i="117"/>
  <c r="T33" i="117" s="1"/>
  <c r="S32" i="117"/>
  <c r="R32" i="117"/>
  <c r="T32" i="117" s="1"/>
  <c r="S31" i="117"/>
  <c r="R31" i="117"/>
  <c r="T31" i="117" s="1"/>
  <c r="S30" i="117"/>
  <c r="R30" i="117"/>
  <c r="T30" i="117" s="1"/>
  <c r="S29" i="117"/>
  <c r="R29" i="117"/>
  <c r="T29" i="117" s="1"/>
  <c r="S28" i="117"/>
  <c r="R28" i="117"/>
  <c r="T28" i="117" s="1"/>
  <c r="S27" i="117"/>
  <c r="R27" i="117"/>
  <c r="T27" i="117" s="1"/>
  <c r="S26" i="117"/>
  <c r="R26" i="117"/>
  <c r="T26" i="117" s="1"/>
  <c r="S25" i="117"/>
  <c r="R25" i="117"/>
  <c r="T25" i="117" s="1"/>
  <c r="S24" i="117"/>
  <c r="R24" i="117"/>
  <c r="T24" i="117" s="1"/>
  <c r="S23" i="117"/>
  <c r="R23" i="117"/>
  <c r="T23" i="117" s="1"/>
  <c r="S22" i="117"/>
  <c r="R22" i="117"/>
  <c r="T22" i="117" s="1"/>
  <c r="S21" i="117"/>
  <c r="R21" i="117"/>
  <c r="T21" i="117" s="1"/>
  <c r="S20" i="117"/>
  <c r="R20" i="117"/>
  <c r="T20" i="117" s="1"/>
  <c r="S19" i="117"/>
  <c r="R19" i="117"/>
  <c r="T19" i="117" s="1"/>
  <c r="S18" i="117"/>
  <c r="R18" i="117"/>
  <c r="T18" i="117" s="1"/>
  <c r="S17" i="117"/>
  <c r="R17" i="117"/>
  <c r="T17" i="117" s="1"/>
  <c r="S16" i="117"/>
  <c r="R16" i="117"/>
  <c r="T16" i="117" s="1"/>
  <c r="S15" i="117"/>
  <c r="R15" i="117"/>
  <c r="T15" i="117" s="1"/>
  <c r="S14" i="117"/>
  <c r="R14" i="117"/>
  <c r="T14" i="117" s="1"/>
  <c r="S13" i="117"/>
  <c r="R13" i="117"/>
  <c r="T13" i="117" s="1"/>
  <c r="S12" i="117"/>
  <c r="R12" i="117"/>
  <c r="T12" i="117" s="1"/>
  <c r="S11" i="117"/>
  <c r="R11" i="117"/>
  <c r="T11" i="117" s="1"/>
  <c r="S10" i="117"/>
  <c r="R10" i="117"/>
  <c r="T10" i="117" s="1"/>
  <c r="S9" i="117"/>
  <c r="R9" i="117"/>
  <c r="T9" i="117" s="1"/>
  <c r="S8" i="117"/>
  <c r="R8" i="117"/>
  <c r="T8" i="117" s="1"/>
  <c r="S7" i="117"/>
  <c r="R7" i="117"/>
  <c r="T7" i="117" s="1"/>
  <c r="S6" i="117"/>
  <c r="R6" i="117"/>
  <c r="T6" i="117" s="1"/>
  <c r="S5" i="117"/>
  <c r="S45" i="117" s="1"/>
  <c r="R5" i="117"/>
  <c r="R45" i="117" s="1"/>
  <c r="T45" i="117" s="1"/>
  <c r="T5" i="117" l="1"/>
  <c r="Q45" i="116"/>
  <c r="P45" i="116"/>
  <c r="O45" i="116"/>
  <c r="N45" i="116"/>
  <c r="M45" i="116"/>
  <c r="L45" i="116"/>
  <c r="K45" i="116"/>
  <c r="J45" i="116"/>
  <c r="I45" i="116"/>
  <c r="H45" i="116"/>
  <c r="G45" i="116"/>
  <c r="F45" i="116"/>
  <c r="E45" i="116"/>
  <c r="D45" i="116"/>
  <c r="C45" i="116"/>
  <c r="B45" i="116"/>
  <c r="S44" i="116"/>
  <c r="R44" i="116"/>
  <c r="S43" i="116"/>
  <c r="R43" i="116"/>
  <c r="S42" i="116"/>
  <c r="R42" i="116"/>
  <c r="S41" i="116"/>
  <c r="R41" i="116"/>
  <c r="S40" i="116"/>
  <c r="R40" i="116"/>
  <c r="S39" i="116"/>
  <c r="R39" i="116"/>
  <c r="S38" i="116"/>
  <c r="R38" i="116"/>
  <c r="S37" i="116"/>
  <c r="R37" i="116"/>
  <c r="S36" i="116"/>
  <c r="R36" i="116"/>
  <c r="S35" i="116"/>
  <c r="R35" i="116"/>
  <c r="S34" i="116"/>
  <c r="R34" i="116"/>
  <c r="S33" i="116"/>
  <c r="R33" i="116"/>
  <c r="S32" i="116"/>
  <c r="R32" i="116"/>
  <c r="S31" i="116"/>
  <c r="R31" i="116"/>
  <c r="S30" i="116"/>
  <c r="R30" i="116"/>
  <c r="S29" i="116"/>
  <c r="R29" i="116"/>
  <c r="S28" i="116"/>
  <c r="R28" i="116"/>
  <c r="S27" i="116"/>
  <c r="R27" i="116"/>
  <c r="S26" i="116"/>
  <c r="R26" i="116"/>
  <c r="S25" i="116"/>
  <c r="R25" i="116"/>
  <c r="S24" i="116"/>
  <c r="R24" i="116"/>
  <c r="S23" i="116"/>
  <c r="R23" i="116"/>
  <c r="S22" i="116"/>
  <c r="R22" i="116"/>
  <c r="S21" i="116"/>
  <c r="R21" i="116"/>
  <c r="S20" i="116"/>
  <c r="R20" i="116"/>
  <c r="S19" i="116"/>
  <c r="R19" i="116"/>
  <c r="S18" i="116"/>
  <c r="R18" i="116"/>
  <c r="S17" i="116"/>
  <c r="R17" i="116"/>
  <c r="S16" i="116"/>
  <c r="R16" i="116"/>
  <c r="S15" i="116"/>
  <c r="R15" i="116"/>
  <c r="S14" i="116"/>
  <c r="R14" i="116"/>
  <c r="S13" i="116"/>
  <c r="R13" i="116"/>
  <c r="S12" i="116"/>
  <c r="R12" i="116"/>
  <c r="S11" i="116"/>
  <c r="R11" i="116"/>
  <c r="S10" i="116"/>
  <c r="R10" i="116"/>
  <c r="S9" i="116"/>
  <c r="R9" i="116"/>
  <c r="S8" i="116"/>
  <c r="R8" i="116"/>
  <c r="S7" i="116"/>
  <c r="R7" i="116"/>
  <c r="S6" i="116"/>
  <c r="R6" i="116"/>
  <c r="S5" i="116"/>
  <c r="S45" i="116" s="1"/>
  <c r="R5" i="116"/>
  <c r="R45" i="116" l="1"/>
  <c r="T6" i="116"/>
  <c r="T7" i="116"/>
  <c r="T9" i="116"/>
  <c r="T10" i="116"/>
  <c r="T11" i="116"/>
  <c r="T12" i="116"/>
  <c r="T13" i="116"/>
  <c r="T14" i="116"/>
  <c r="T15" i="116"/>
  <c r="T16" i="116"/>
  <c r="T17" i="116"/>
  <c r="T18" i="116"/>
  <c r="T19" i="116"/>
  <c r="T20" i="116"/>
  <c r="T21" i="116"/>
  <c r="T22" i="116"/>
  <c r="T23" i="116"/>
  <c r="T24" i="116"/>
  <c r="T25" i="116"/>
  <c r="T26" i="116"/>
  <c r="T27" i="116"/>
  <c r="T28" i="116"/>
  <c r="T29" i="116"/>
  <c r="T30" i="116"/>
  <c r="T31" i="116"/>
  <c r="T33" i="116"/>
  <c r="T34" i="116"/>
  <c r="T35" i="116"/>
  <c r="T36" i="116"/>
  <c r="T37" i="116"/>
  <c r="T38" i="116"/>
  <c r="T39" i="116"/>
  <c r="T40" i="116"/>
  <c r="T41" i="116"/>
  <c r="T42" i="116"/>
  <c r="T43" i="116"/>
  <c r="T44" i="116"/>
  <c r="T32" i="116"/>
  <c r="T8" i="116"/>
  <c r="T45" i="116"/>
  <c r="T5" i="116"/>
  <c r="Q45" i="115"/>
  <c r="P45" i="115"/>
  <c r="O45" i="115"/>
  <c r="N45" i="115"/>
  <c r="M45" i="115"/>
  <c r="L45" i="115"/>
  <c r="K45" i="115"/>
  <c r="J45" i="115"/>
  <c r="I45" i="115"/>
  <c r="H45" i="115"/>
  <c r="G45" i="115"/>
  <c r="F45" i="115"/>
  <c r="E45" i="115"/>
  <c r="D45" i="115"/>
  <c r="C45" i="115"/>
  <c r="B45" i="115"/>
  <c r="S44" i="115"/>
  <c r="R44" i="115"/>
  <c r="T44" i="115" s="1"/>
  <c r="S43" i="115"/>
  <c r="R43" i="115"/>
  <c r="S42" i="115"/>
  <c r="R42" i="115"/>
  <c r="T42" i="115" s="1"/>
  <c r="S41" i="115"/>
  <c r="R41" i="115"/>
  <c r="T41" i="115" s="1"/>
  <c r="S40" i="115"/>
  <c r="R40" i="115"/>
  <c r="T40" i="115" s="1"/>
  <c r="S39" i="115"/>
  <c r="R39" i="115"/>
  <c r="T39" i="115" s="1"/>
  <c r="S38" i="115"/>
  <c r="R38" i="115"/>
  <c r="T38" i="115" s="1"/>
  <c r="S37" i="115"/>
  <c r="R37" i="115"/>
  <c r="T37" i="115" s="1"/>
  <c r="S36" i="115"/>
  <c r="R36" i="115"/>
  <c r="T36" i="115" s="1"/>
  <c r="S35" i="115"/>
  <c r="R35" i="115"/>
  <c r="S34" i="115"/>
  <c r="R34" i="115"/>
  <c r="T34" i="115" s="1"/>
  <c r="S33" i="115"/>
  <c r="R33" i="115"/>
  <c r="S32" i="115"/>
  <c r="R32" i="115"/>
  <c r="T32" i="115" s="1"/>
  <c r="S31" i="115"/>
  <c r="R31" i="115"/>
  <c r="S30" i="115"/>
  <c r="R30" i="115"/>
  <c r="T30" i="115" s="1"/>
  <c r="S29" i="115"/>
  <c r="R29" i="115"/>
  <c r="S28" i="115"/>
  <c r="R28" i="115"/>
  <c r="T28" i="115" s="1"/>
  <c r="S27" i="115"/>
  <c r="R27" i="115"/>
  <c r="S26" i="115"/>
  <c r="R26" i="115"/>
  <c r="T26" i="115" s="1"/>
  <c r="S25" i="115"/>
  <c r="R25" i="115"/>
  <c r="S24" i="115"/>
  <c r="R24" i="115"/>
  <c r="T24" i="115" s="1"/>
  <c r="S23" i="115"/>
  <c r="R23" i="115"/>
  <c r="S22" i="115"/>
  <c r="R22" i="115"/>
  <c r="T22" i="115" s="1"/>
  <c r="S21" i="115"/>
  <c r="R21" i="115"/>
  <c r="S20" i="115"/>
  <c r="R20" i="115"/>
  <c r="T20" i="115" s="1"/>
  <c r="S19" i="115"/>
  <c r="R19" i="115"/>
  <c r="S18" i="115"/>
  <c r="R18" i="115"/>
  <c r="T18" i="115" s="1"/>
  <c r="S17" i="115"/>
  <c r="R17" i="115"/>
  <c r="S16" i="115"/>
  <c r="R16" i="115"/>
  <c r="T16" i="115" s="1"/>
  <c r="S15" i="115"/>
  <c r="R15" i="115"/>
  <c r="S14" i="115"/>
  <c r="R14" i="115"/>
  <c r="T14" i="115" s="1"/>
  <c r="S13" i="115"/>
  <c r="R13" i="115"/>
  <c r="S12" i="115"/>
  <c r="R12" i="115"/>
  <c r="T12" i="115" s="1"/>
  <c r="S11" i="115"/>
  <c r="R11" i="115"/>
  <c r="S10" i="115"/>
  <c r="R10" i="115"/>
  <c r="T10" i="115" s="1"/>
  <c r="S9" i="115"/>
  <c r="R9" i="115"/>
  <c r="S8" i="115"/>
  <c r="R8" i="115"/>
  <c r="T8" i="115" s="1"/>
  <c r="S7" i="115"/>
  <c r="R7" i="115"/>
  <c r="S6" i="115"/>
  <c r="R6" i="115"/>
  <c r="T6" i="115" s="1"/>
  <c r="S5" i="115"/>
  <c r="S45" i="115" s="1"/>
  <c r="R5" i="115"/>
  <c r="R45" i="115" l="1"/>
  <c r="T45" i="115" s="1"/>
  <c r="T7" i="115"/>
  <c r="T9" i="115"/>
  <c r="T11" i="115"/>
  <c r="T13" i="115"/>
  <c r="T15" i="115"/>
  <c r="T17" i="115"/>
  <c r="T19" i="115"/>
  <c r="T21" i="115"/>
  <c r="T23" i="115"/>
  <c r="T25" i="115"/>
  <c r="T27" i="115"/>
  <c r="T29" i="115"/>
  <c r="T31" i="115"/>
  <c r="T33" i="115"/>
  <c r="T35" i="115"/>
  <c r="T43" i="115"/>
  <c r="T48" i="116"/>
  <c r="T5" i="115"/>
  <c r="Q45" i="114"/>
  <c r="P45" i="114"/>
  <c r="O45" i="114"/>
  <c r="N45" i="114"/>
  <c r="M45" i="114"/>
  <c r="L45" i="114"/>
  <c r="K45" i="114"/>
  <c r="J45" i="114"/>
  <c r="I45" i="114"/>
  <c r="H45" i="114"/>
  <c r="G45" i="114"/>
  <c r="F45" i="114"/>
  <c r="E45" i="114"/>
  <c r="D45" i="114"/>
  <c r="C45" i="114"/>
  <c r="B45" i="114"/>
  <c r="S44" i="114"/>
  <c r="R44" i="114"/>
  <c r="S43" i="114"/>
  <c r="R43" i="114"/>
  <c r="T43" i="114" s="1"/>
  <c r="S42" i="114"/>
  <c r="R42" i="114"/>
  <c r="S41" i="114"/>
  <c r="R41" i="114"/>
  <c r="T41" i="114" s="1"/>
  <c r="S40" i="114"/>
  <c r="R40" i="114"/>
  <c r="S39" i="114"/>
  <c r="R39" i="114"/>
  <c r="T39" i="114" s="1"/>
  <c r="S38" i="114"/>
  <c r="R38" i="114"/>
  <c r="S37" i="114"/>
  <c r="R37" i="114"/>
  <c r="T37" i="114" s="1"/>
  <c r="S36" i="114"/>
  <c r="R36" i="114"/>
  <c r="S35" i="114"/>
  <c r="R35" i="114"/>
  <c r="T35" i="114" s="1"/>
  <c r="S34" i="114"/>
  <c r="R34" i="114"/>
  <c r="S33" i="114"/>
  <c r="R33" i="114"/>
  <c r="T33" i="114" s="1"/>
  <c r="S32" i="114"/>
  <c r="R32" i="114"/>
  <c r="S31" i="114"/>
  <c r="R31" i="114"/>
  <c r="T31" i="114" s="1"/>
  <c r="S30" i="114"/>
  <c r="R30" i="114"/>
  <c r="S29" i="114"/>
  <c r="R29" i="114"/>
  <c r="T29" i="114" s="1"/>
  <c r="S28" i="114"/>
  <c r="R28" i="114"/>
  <c r="S27" i="114"/>
  <c r="R27" i="114"/>
  <c r="T27" i="114" s="1"/>
  <c r="S26" i="114"/>
  <c r="R26" i="114"/>
  <c r="S25" i="114"/>
  <c r="R25" i="114"/>
  <c r="T25" i="114" s="1"/>
  <c r="S24" i="114"/>
  <c r="R24" i="114"/>
  <c r="S23" i="114"/>
  <c r="R23" i="114"/>
  <c r="T23" i="114" s="1"/>
  <c r="S22" i="114"/>
  <c r="R22" i="114"/>
  <c r="S21" i="114"/>
  <c r="R21" i="114"/>
  <c r="T21" i="114" s="1"/>
  <c r="S20" i="114"/>
  <c r="R20" i="114"/>
  <c r="S19" i="114"/>
  <c r="R19" i="114"/>
  <c r="T19" i="114" s="1"/>
  <c r="S18" i="114"/>
  <c r="R18" i="114"/>
  <c r="S17" i="114"/>
  <c r="R17" i="114"/>
  <c r="T17" i="114" s="1"/>
  <c r="S16" i="114"/>
  <c r="R16" i="114"/>
  <c r="S15" i="114"/>
  <c r="R15" i="114"/>
  <c r="T15" i="114" s="1"/>
  <c r="S14" i="114"/>
  <c r="R14" i="114"/>
  <c r="S13" i="114"/>
  <c r="R13" i="114"/>
  <c r="T13" i="114" s="1"/>
  <c r="S12" i="114"/>
  <c r="R12" i="114"/>
  <c r="S11" i="114"/>
  <c r="R11" i="114"/>
  <c r="T11" i="114" s="1"/>
  <c r="S10" i="114"/>
  <c r="R10" i="114"/>
  <c r="S9" i="114"/>
  <c r="R9" i="114"/>
  <c r="T9" i="114" s="1"/>
  <c r="S8" i="114"/>
  <c r="R8" i="114"/>
  <c r="S7" i="114"/>
  <c r="R7" i="114"/>
  <c r="T7" i="114" s="1"/>
  <c r="S6" i="114"/>
  <c r="R6" i="114"/>
  <c r="S5" i="114"/>
  <c r="R5" i="114"/>
  <c r="R45" i="114" s="1"/>
  <c r="T48" i="115" l="1"/>
  <c r="S45" i="114"/>
  <c r="T45" i="114"/>
  <c r="T6" i="114"/>
  <c r="T8" i="114"/>
  <c r="T10" i="114"/>
  <c r="T12" i="114"/>
  <c r="T14" i="114"/>
  <c r="T16" i="114"/>
  <c r="T18" i="114"/>
  <c r="T20" i="114"/>
  <c r="T22" i="114"/>
  <c r="T24" i="114"/>
  <c r="T26" i="114"/>
  <c r="T28" i="114"/>
  <c r="T30" i="114"/>
  <c r="T32" i="114"/>
  <c r="T34" i="114"/>
  <c r="T36" i="114"/>
  <c r="T38" i="114"/>
  <c r="T40" i="114"/>
  <c r="T42" i="114"/>
  <c r="T44" i="114"/>
  <c r="T5" i="114"/>
  <c r="T48" i="114" s="1"/>
  <c r="S42" i="113"/>
  <c r="R42" i="113"/>
  <c r="T42" i="113" s="1"/>
  <c r="Q45" i="113" l="1"/>
  <c r="P45" i="113"/>
  <c r="O45" i="113"/>
  <c r="N45" i="113"/>
  <c r="M45" i="113"/>
  <c r="L45" i="113"/>
  <c r="K45" i="113"/>
  <c r="J45" i="113"/>
  <c r="I45" i="113"/>
  <c r="H45" i="113"/>
  <c r="G45" i="113"/>
  <c r="F45" i="113"/>
  <c r="E45" i="113"/>
  <c r="D45" i="113"/>
  <c r="C45" i="113"/>
  <c r="B45" i="113"/>
  <c r="S44" i="113"/>
  <c r="R44" i="113"/>
  <c r="T44" i="113" s="1"/>
  <c r="S43" i="113"/>
  <c r="R43" i="113"/>
  <c r="T43" i="113" s="1"/>
  <c r="S41" i="113"/>
  <c r="R41" i="113"/>
  <c r="T41" i="113" s="1"/>
  <c r="S40" i="113"/>
  <c r="R40" i="113"/>
  <c r="T40" i="113" s="1"/>
  <c r="S39" i="113"/>
  <c r="R39" i="113"/>
  <c r="T39" i="113" s="1"/>
  <c r="S38" i="113"/>
  <c r="R38" i="113"/>
  <c r="T38" i="113" s="1"/>
  <c r="S37" i="113"/>
  <c r="R37" i="113"/>
  <c r="T37" i="113" s="1"/>
  <c r="S36" i="113"/>
  <c r="R36" i="113"/>
  <c r="T36" i="113" s="1"/>
  <c r="S35" i="113"/>
  <c r="R35" i="113"/>
  <c r="T35" i="113" s="1"/>
  <c r="S34" i="113"/>
  <c r="R34" i="113"/>
  <c r="T34" i="113" s="1"/>
  <c r="S33" i="113"/>
  <c r="R33" i="113"/>
  <c r="T33" i="113" s="1"/>
  <c r="S32" i="113"/>
  <c r="R32" i="113"/>
  <c r="S31" i="113"/>
  <c r="R31" i="113"/>
  <c r="T31" i="113" s="1"/>
  <c r="S30" i="113"/>
  <c r="R30" i="113"/>
  <c r="T30" i="113" s="1"/>
  <c r="S29" i="113"/>
  <c r="R29" i="113"/>
  <c r="T29" i="113" s="1"/>
  <c r="S28" i="113"/>
  <c r="R28" i="113"/>
  <c r="T28" i="113" s="1"/>
  <c r="S27" i="113"/>
  <c r="R27" i="113"/>
  <c r="T27" i="113" s="1"/>
  <c r="S26" i="113"/>
  <c r="R26" i="113"/>
  <c r="T26" i="113" s="1"/>
  <c r="S25" i="113"/>
  <c r="R25" i="113"/>
  <c r="T25" i="113" s="1"/>
  <c r="S24" i="113"/>
  <c r="R24" i="113"/>
  <c r="T24" i="113" s="1"/>
  <c r="S23" i="113"/>
  <c r="R23" i="113"/>
  <c r="T23" i="113" s="1"/>
  <c r="S22" i="113"/>
  <c r="R22" i="113"/>
  <c r="T22" i="113" s="1"/>
  <c r="S21" i="113"/>
  <c r="R21" i="113"/>
  <c r="T21" i="113" s="1"/>
  <c r="S20" i="113"/>
  <c r="R20" i="113"/>
  <c r="T20" i="113" s="1"/>
  <c r="S19" i="113"/>
  <c r="R19" i="113"/>
  <c r="T19" i="113" s="1"/>
  <c r="S18" i="113"/>
  <c r="R18" i="113"/>
  <c r="T18" i="113" s="1"/>
  <c r="S17" i="113"/>
  <c r="R17" i="113"/>
  <c r="T17" i="113" s="1"/>
  <c r="S16" i="113"/>
  <c r="R16" i="113"/>
  <c r="T16" i="113" s="1"/>
  <c r="S15" i="113"/>
  <c r="R15" i="113"/>
  <c r="T15" i="113" s="1"/>
  <c r="S14" i="113"/>
  <c r="R14" i="113"/>
  <c r="T14" i="113" s="1"/>
  <c r="S13" i="113"/>
  <c r="R13" i="113"/>
  <c r="T13" i="113" s="1"/>
  <c r="S12" i="113"/>
  <c r="R12" i="113"/>
  <c r="T12" i="113" s="1"/>
  <c r="S11" i="113"/>
  <c r="R11" i="113"/>
  <c r="T11" i="113" s="1"/>
  <c r="S10" i="113"/>
  <c r="R10" i="113"/>
  <c r="T10" i="113" s="1"/>
  <c r="S9" i="113"/>
  <c r="R9" i="113"/>
  <c r="T9" i="113" s="1"/>
  <c r="S8" i="113"/>
  <c r="R8" i="113"/>
  <c r="T8" i="113" s="1"/>
  <c r="S7" i="113"/>
  <c r="R7" i="113"/>
  <c r="T7" i="113" s="1"/>
  <c r="S6" i="113"/>
  <c r="R6" i="113"/>
  <c r="S5" i="113"/>
  <c r="R5" i="113"/>
  <c r="T5" i="113" s="1"/>
  <c r="S45" i="113" l="1"/>
  <c r="T32" i="113"/>
  <c r="R45" i="113"/>
  <c r="T45" i="113" s="1"/>
  <c r="T6" i="113"/>
  <c r="T48" i="113" s="1"/>
  <c r="Q44" i="112"/>
  <c r="P44" i="112"/>
  <c r="O44" i="112"/>
  <c r="N44" i="112"/>
  <c r="M44" i="112"/>
  <c r="L44" i="112"/>
  <c r="K44" i="112"/>
  <c r="J44" i="112"/>
  <c r="I44" i="112"/>
  <c r="H44" i="112"/>
  <c r="G44" i="112"/>
  <c r="F44" i="112"/>
  <c r="E44" i="112"/>
  <c r="D44" i="112"/>
  <c r="C44" i="112"/>
  <c r="B44" i="112"/>
  <c r="S43" i="112"/>
  <c r="R43" i="112"/>
  <c r="S42" i="112"/>
  <c r="R42" i="112"/>
  <c r="T42" i="112" s="1"/>
  <c r="S41" i="112"/>
  <c r="R41" i="112"/>
  <c r="T41" i="112" s="1"/>
  <c r="S40" i="112"/>
  <c r="R40" i="112"/>
  <c r="T40" i="112" s="1"/>
  <c r="S39" i="112"/>
  <c r="R39" i="112"/>
  <c r="T39" i="112" s="1"/>
  <c r="S38" i="112"/>
  <c r="R38" i="112"/>
  <c r="T38" i="112" s="1"/>
  <c r="S37" i="112"/>
  <c r="R37" i="112"/>
  <c r="T37" i="112" s="1"/>
  <c r="S36" i="112"/>
  <c r="R36" i="112"/>
  <c r="T36" i="112" s="1"/>
  <c r="S35" i="112"/>
  <c r="R35" i="112"/>
  <c r="T35" i="112" s="1"/>
  <c r="S34" i="112"/>
  <c r="R34" i="112"/>
  <c r="T34" i="112" s="1"/>
  <c r="S33" i="112"/>
  <c r="R33" i="112"/>
  <c r="T33" i="112" s="1"/>
  <c r="S32" i="112"/>
  <c r="R32" i="112"/>
  <c r="T32" i="112" s="1"/>
  <c r="S31" i="112"/>
  <c r="R31" i="112"/>
  <c r="T31" i="112" s="1"/>
  <c r="S30" i="112"/>
  <c r="R30" i="112"/>
  <c r="T30" i="112" s="1"/>
  <c r="S29" i="112"/>
  <c r="R29" i="112"/>
  <c r="T29" i="112" s="1"/>
  <c r="S28" i="112"/>
  <c r="R28" i="112"/>
  <c r="T28" i="112" s="1"/>
  <c r="S27" i="112"/>
  <c r="R27" i="112"/>
  <c r="T27" i="112" s="1"/>
  <c r="S26" i="112"/>
  <c r="R26" i="112"/>
  <c r="T26" i="112" s="1"/>
  <c r="S25" i="112"/>
  <c r="R25" i="112"/>
  <c r="T25" i="112" s="1"/>
  <c r="S24" i="112"/>
  <c r="R24" i="112"/>
  <c r="T24" i="112" s="1"/>
  <c r="S23" i="112"/>
  <c r="R23" i="112"/>
  <c r="T23" i="112" s="1"/>
  <c r="S22" i="112"/>
  <c r="R22" i="112"/>
  <c r="T22" i="112" s="1"/>
  <c r="S21" i="112"/>
  <c r="R21" i="112"/>
  <c r="T21" i="112" s="1"/>
  <c r="S20" i="112"/>
  <c r="R20" i="112"/>
  <c r="T20" i="112" s="1"/>
  <c r="S19" i="112"/>
  <c r="R19" i="112"/>
  <c r="T19" i="112" s="1"/>
  <c r="S18" i="112"/>
  <c r="R18" i="112"/>
  <c r="T18" i="112" s="1"/>
  <c r="S17" i="112"/>
  <c r="R17" i="112"/>
  <c r="T17" i="112" s="1"/>
  <c r="S16" i="112"/>
  <c r="R16" i="112"/>
  <c r="T16" i="112" s="1"/>
  <c r="S15" i="112"/>
  <c r="R15" i="112"/>
  <c r="T15" i="112" s="1"/>
  <c r="S14" i="112"/>
  <c r="R14" i="112"/>
  <c r="T14" i="112" s="1"/>
  <c r="S13" i="112"/>
  <c r="R13" i="112"/>
  <c r="T13" i="112" s="1"/>
  <c r="S12" i="112"/>
  <c r="R12" i="112"/>
  <c r="T12" i="112" s="1"/>
  <c r="S11" i="112"/>
  <c r="R11" i="112"/>
  <c r="T11" i="112" s="1"/>
  <c r="S10" i="112"/>
  <c r="R10" i="112"/>
  <c r="T10" i="112" s="1"/>
  <c r="S9" i="112"/>
  <c r="R9" i="112"/>
  <c r="T9" i="112" s="1"/>
  <c r="S8" i="112"/>
  <c r="R8" i="112"/>
  <c r="T8" i="112" s="1"/>
  <c r="S7" i="112"/>
  <c r="R7" i="112"/>
  <c r="T7" i="112" s="1"/>
  <c r="S6" i="112"/>
  <c r="R6" i="112"/>
  <c r="S5" i="112"/>
  <c r="S44" i="112" s="1"/>
  <c r="R5" i="112"/>
  <c r="T5" i="112" s="1"/>
  <c r="T43" i="112" l="1"/>
  <c r="R44" i="112"/>
  <c r="T44" i="112" s="1"/>
  <c r="T6" i="112"/>
  <c r="T47" i="112" s="1"/>
  <c r="Q44" i="111" l="1"/>
  <c r="P44" i="111"/>
  <c r="O44" i="111"/>
  <c r="N44" i="111"/>
  <c r="M44" i="111"/>
  <c r="L44" i="111"/>
  <c r="K44" i="111"/>
  <c r="J44" i="111"/>
  <c r="I44" i="111"/>
  <c r="H44" i="111"/>
  <c r="G44" i="111"/>
  <c r="F44" i="111"/>
  <c r="E44" i="111"/>
  <c r="D44" i="111"/>
  <c r="C44" i="111"/>
  <c r="B44" i="111"/>
  <c r="S43" i="111"/>
  <c r="R43" i="111"/>
  <c r="T43" i="111" s="1"/>
  <c r="S42" i="111"/>
  <c r="R42" i="111"/>
  <c r="T42" i="111" s="1"/>
  <c r="S41" i="111"/>
  <c r="R41" i="111"/>
  <c r="T41" i="111" s="1"/>
  <c r="S40" i="111"/>
  <c r="R40" i="111"/>
  <c r="T40" i="111" s="1"/>
  <c r="S39" i="111"/>
  <c r="R39" i="111"/>
  <c r="T39" i="111" s="1"/>
  <c r="S38" i="111"/>
  <c r="R38" i="111"/>
  <c r="T38" i="111" s="1"/>
  <c r="S37" i="111"/>
  <c r="R37" i="111"/>
  <c r="T37" i="111" s="1"/>
  <c r="S36" i="111"/>
  <c r="R36" i="111"/>
  <c r="T36" i="111" s="1"/>
  <c r="S35" i="111"/>
  <c r="R35" i="111"/>
  <c r="T35" i="111" s="1"/>
  <c r="S34" i="111"/>
  <c r="R34" i="111"/>
  <c r="T34" i="111" s="1"/>
  <c r="S33" i="111"/>
  <c r="R33" i="111"/>
  <c r="T33" i="111" s="1"/>
  <c r="S32" i="111"/>
  <c r="R32" i="111"/>
  <c r="T32" i="111" s="1"/>
  <c r="S31" i="111"/>
  <c r="R31" i="111"/>
  <c r="T31" i="111" s="1"/>
  <c r="S30" i="111"/>
  <c r="R30" i="111"/>
  <c r="T30" i="111" s="1"/>
  <c r="S29" i="111"/>
  <c r="R29" i="111"/>
  <c r="T29" i="111" s="1"/>
  <c r="S28" i="111"/>
  <c r="R28" i="111"/>
  <c r="T28" i="111" s="1"/>
  <c r="S27" i="111"/>
  <c r="R27" i="111"/>
  <c r="T27" i="111" s="1"/>
  <c r="S26" i="111"/>
  <c r="R26" i="111"/>
  <c r="T26" i="111" s="1"/>
  <c r="S25" i="111"/>
  <c r="R25" i="111"/>
  <c r="T25" i="111" s="1"/>
  <c r="S24" i="111"/>
  <c r="R24" i="111"/>
  <c r="T24" i="111" s="1"/>
  <c r="S23" i="111"/>
  <c r="R23" i="111"/>
  <c r="T23" i="111" s="1"/>
  <c r="S22" i="111"/>
  <c r="R22" i="111"/>
  <c r="T22" i="111" s="1"/>
  <c r="S21" i="111"/>
  <c r="R21" i="111"/>
  <c r="T21" i="111" s="1"/>
  <c r="S20" i="111"/>
  <c r="R20" i="111"/>
  <c r="T20" i="111" s="1"/>
  <c r="S19" i="111"/>
  <c r="R19" i="111"/>
  <c r="T19" i="111" s="1"/>
  <c r="S18" i="111"/>
  <c r="R18" i="111"/>
  <c r="T18" i="111" s="1"/>
  <c r="S17" i="111"/>
  <c r="R17" i="111"/>
  <c r="T17" i="111" s="1"/>
  <c r="S16" i="111"/>
  <c r="R16" i="111"/>
  <c r="T16" i="111" s="1"/>
  <c r="S15" i="111"/>
  <c r="R15" i="111"/>
  <c r="T15" i="111" s="1"/>
  <c r="S14" i="111"/>
  <c r="R14" i="111"/>
  <c r="T14" i="111" s="1"/>
  <c r="S13" i="111"/>
  <c r="R13" i="111"/>
  <c r="T13" i="111" s="1"/>
  <c r="S12" i="111"/>
  <c r="R12" i="111"/>
  <c r="T12" i="111" s="1"/>
  <c r="S11" i="111"/>
  <c r="R11" i="111"/>
  <c r="T11" i="111" s="1"/>
  <c r="S10" i="111"/>
  <c r="R10" i="111"/>
  <c r="T10" i="111" s="1"/>
  <c r="S9" i="111"/>
  <c r="R9" i="111"/>
  <c r="T9" i="111" s="1"/>
  <c r="S8" i="111"/>
  <c r="R8" i="111"/>
  <c r="S7" i="111"/>
  <c r="R7" i="111"/>
  <c r="T7" i="111" s="1"/>
  <c r="S6" i="111"/>
  <c r="R6" i="111"/>
  <c r="S5" i="111"/>
  <c r="R5" i="111"/>
  <c r="T5" i="111" s="1"/>
  <c r="S44" i="111" l="1"/>
  <c r="T8" i="111"/>
  <c r="R44" i="111"/>
  <c r="T44" i="111" s="1"/>
  <c r="T6" i="111"/>
  <c r="T47" i="111" s="1"/>
  <c r="S26" i="110"/>
  <c r="R26" i="110"/>
  <c r="T26" i="110" s="1"/>
  <c r="Q44" i="110"/>
  <c r="P44" i="110"/>
  <c r="O44" i="110"/>
  <c r="N44" i="110"/>
  <c r="M44" i="110"/>
  <c r="L44" i="110"/>
  <c r="K44" i="110"/>
  <c r="J44" i="110"/>
  <c r="I44" i="110"/>
  <c r="H44" i="110"/>
  <c r="G44" i="110"/>
  <c r="F44" i="110"/>
  <c r="E44" i="110"/>
  <c r="D44" i="110"/>
  <c r="C44" i="110"/>
  <c r="B44" i="110"/>
  <c r="S43" i="110"/>
  <c r="R43" i="110"/>
  <c r="S42" i="110"/>
  <c r="R42" i="110"/>
  <c r="T42" i="110" s="1"/>
  <c r="S41" i="110"/>
  <c r="R41" i="110"/>
  <c r="S40" i="110"/>
  <c r="R40" i="110"/>
  <c r="T40" i="110" s="1"/>
  <c r="S39" i="110"/>
  <c r="R39" i="110"/>
  <c r="S38" i="110"/>
  <c r="R38" i="110"/>
  <c r="T38" i="110" s="1"/>
  <c r="S37" i="110"/>
  <c r="R37" i="110"/>
  <c r="S36" i="110"/>
  <c r="R36" i="110"/>
  <c r="T36" i="110" s="1"/>
  <c r="S35" i="110"/>
  <c r="R35" i="110"/>
  <c r="S34" i="110"/>
  <c r="R34" i="110"/>
  <c r="T34" i="110" s="1"/>
  <c r="S33" i="110"/>
  <c r="R33" i="110"/>
  <c r="S32" i="110"/>
  <c r="R32" i="110"/>
  <c r="T32" i="110" s="1"/>
  <c r="S31" i="110"/>
  <c r="R31" i="110"/>
  <c r="S30" i="110"/>
  <c r="R30" i="110"/>
  <c r="T30" i="110" s="1"/>
  <c r="S29" i="110"/>
  <c r="R29" i="110"/>
  <c r="S28" i="110"/>
  <c r="R28" i="110"/>
  <c r="T28" i="110" s="1"/>
  <c r="S27" i="110"/>
  <c r="R27" i="110"/>
  <c r="S25" i="110"/>
  <c r="R25" i="110"/>
  <c r="T25" i="110" s="1"/>
  <c r="S24" i="110"/>
  <c r="R24" i="110"/>
  <c r="S23" i="110"/>
  <c r="R23" i="110"/>
  <c r="T23" i="110" s="1"/>
  <c r="S22" i="110"/>
  <c r="R22" i="110"/>
  <c r="S21" i="110"/>
  <c r="R21" i="110"/>
  <c r="T21" i="110" s="1"/>
  <c r="S20" i="110"/>
  <c r="R20" i="110"/>
  <c r="S19" i="110"/>
  <c r="R19" i="110"/>
  <c r="T19" i="110" s="1"/>
  <c r="S18" i="110"/>
  <c r="R18" i="110"/>
  <c r="S17" i="110"/>
  <c r="R17" i="110"/>
  <c r="T17" i="110" s="1"/>
  <c r="S16" i="110"/>
  <c r="R16" i="110"/>
  <c r="S15" i="110"/>
  <c r="R15" i="110"/>
  <c r="T15" i="110" s="1"/>
  <c r="S14" i="110"/>
  <c r="R14" i="110"/>
  <c r="S13" i="110"/>
  <c r="R13" i="110"/>
  <c r="T13" i="110" s="1"/>
  <c r="S12" i="110"/>
  <c r="R12" i="110"/>
  <c r="S11" i="110"/>
  <c r="R11" i="110"/>
  <c r="T11" i="110" s="1"/>
  <c r="S10" i="110"/>
  <c r="R10" i="110"/>
  <c r="S9" i="110"/>
  <c r="R9" i="110"/>
  <c r="T9" i="110" s="1"/>
  <c r="S8" i="110"/>
  <c r="R8" i="110"/>
  <c r="S7" i="110"/>
  <c r="R7" i="110"/>
  <c r="T7" i="110" s="1"/>
  <c r="S6" i="110"/>
  <c r="R6" i="110"/>
  <c r="S5" i="110"/>
  <c r="R5" i="110"/>
  <c r="R44" i="110" l="1"/>
  <c r="S44" i="110"/>
  <c r="T6" i="110"/>
  <c r="T8" i="110"/>
  <c r="T10" i="110"/>
  <c r="T12" i="110"/>
  <c r="T14" i="110"/>
  <c r="T16" i="110"/>
  <c r="T18" i="110"/>
  <c r="T20" i="110"/>
  <c r="T22" i="110"/>
  <c r="T24" i="110"/>
  <c r="T27" i="110"/>
  <c r="T29" i="110"/>
  <c r="T31" i="110"/>
  <c r="T33" i="110"/>
  <c r="T35" i="110"/>
  <c r="T37" i="110"/>
  <c r="T39" i="110"/>
  <c r="T41" i="110"/>
  <c r="T43" i="110"/>
  <c r="T5" i="110"/>
  <c r="R5" i="109"/>
  <c r="S5" i="109"/>
  <c r="R6" i="109"/>
  <c r="S6" i="109"/>
  <c r="T6" i="109" s="1"/>
  <c r="R7" i="109"/>
  <c r="S7" i="109"/>
  <c r="R8" i="109"/>
  <c r="S8" i="109"/>
  <c r="T8" i="109" s="1"/>
  <c r="R9" i="109"/>
  <c r="S9" i="109"/>
  <c r="T9" i="109" s="1"/>
  <c r="R10" i="109"/>
  <c r="S10" i="109"/>
  <c r="T10" i="109" s="1"/>
  <c r="R11" i="109"/>
  <c r="S11" i="109"/>
  <c r="R12" i="109"/>
  <c r="S12" i="109"/>
  <c r="T12" i="109" s="1"/>
  <c r="R13" i="109"/>
  <c r="S13" i="109"/>
  <c r="T13" i="109" s="1"/>
  <c r="R14" i="109"/>
  <c r="S14" i="109"/>
  <c r="T14" i="109" s="1"/>
  <c r="R15" i="109"/>
  <c r="S15" i="109"/>
  <c r="R16" i="109"/>
  <c r="S16" i="109"/>
  <c r="T16" i="109" s="1"/>
  <c r="R17" i="109"/>
  <c r="S17" i="109"/>
  <c r="T17" i="109" s="1"/>
  <c r="R18" i="109"/>
  <c r="S18" i="109"/>
  <c r="T18" i="109" s="1"/>
  <c r="R19" i="109"/>
  <c r="S19" i="109"/>
  <c r="R20" i="109"/>
  <c r="S20" i="109"/>
  <c r="T20" i="109" s="1"/>
  <c r="R21" i="109"/>
  <c r="S21" i="109"/>
  <c r="T21" i="109" s="1"/>
  <c r="R22" i="109"/>
  <c r="S22" i="109"/>
  <c r="T22" i="109" s="1"/>
  <c r="R23" i="109"/>
  <c r="S23" i="109"/>
  <c r="R24" i="109"/>
  <c r="S24" i="109"/>
  <c r="T24" i="109" s="1"/>
  <c r="R25" i="109"/>
  <c r="S25" i="109"/>
  <c r="T25" i="109" s="1"/>
  <c r="R26" i="109"/>
  <c r="S26" i="109"/>
  <c r="T26" i="109" s="1"/>
  <c r="R27" i="109"/>
  <c r="S27" i="109"/>
  <c r="R28" i="109"/>
  <c r="S28" i="109"/>
  <c r="T28" i="109" s="1"/>
  <c r="R29" i="109"/>
  <c r="S29" i="109"/>
  <c r="T29" i="109" s="1"/>
  <c r="R30" i="109"/>
  <c r="S30" i="109"/>
  <c r="T30" i="109" s="1"/>
  <c r="R31" i="109"/>
  <c r="S31" i="109"/>
  <c r="T31" i="109" s="1"/>
  <c r="R32" i="109"/>
  <c r="S32" i="109"/>
  <c r="T32" i="109" s="1"/>
  <c r="R33" i="109"/>
  <c r="S33" i="109"/>
  <c r="T33" i="109" s="1"/>
  <c r="R34" i="109"/>
  <c r="S34" i="109"/>
  <c r="T34" i="109" s="1"/>
  <c r="R35" i="109"/>
  <c r="S35" i="109"/>
  <c r="R36" i="109"/>
  <c r="S36" i="109"/>
  <c r="T36" i="109" s="1"/>
  <c r="R37" i="109"/>
  <c r="S37" i="109"/>
  <c r="T37" i="109" s="1"/>
  <c r="R38" i="109"/>
  <c r="S38" i="109"/>
  <c r="T38" i="109" s="1"/>
  <c r="R39" i="109"/>
  <c r="S39" i="109"/>
  <c r="T39" i="109" s="1"/>
  <c r="R40" i="109"/>
  <c r="S40" i="109"/>
  <c r="T40" i="109" s="1"/>
  <c r="R41" i="109"/>
  <c r="S41" i="109"/>
  <c r="T41" i="109" s="1"/>
  <c r="R42" i="109"/>
  <c r="S42" i="109"/>
  <c r="T42" i="109" s="1"/>
  <c r="Q43" i="109"/>
  <c r="P43" i="109"/>
  <c r="O43" i="109"/>
  <c r="N43" i="109"/>
  <c r="M43" i="109"/>
  <c r="L43" i="109"/>
  <c r="K43" i="109"/>
  <c r="J43" i="109"/>
  <c r="I43" i="109"/>
  <c r="H43" i="109"/>
  <c r="G43" i="109"/>
  <c r="F43" i="109"/>
  <c r="E43" i="109"/>
  <c r="D43" i="109"/>
  <c r="C43" i="109"/>
  <c r="B43" i="109"/>
  <c r="T35" i="109"/>
  <c r="T27" i="109"/>
  <c r="T23" i="109"/>
  <c r="T19" i="109"/>
  <c r="T15" i="109"/>
  <c r="T11" i="109"/>
  <c r="T7" i="109"/>
  <c r="R43" i="109"/>
  <c r="S43" i="109" l="1"/>
  <c r="T47" i="110"/>
  <c r="T44" i="110"/>
  <c r="T43" i="109"/>
  <c r="T5" i="109"/>
  <c r="T46" i="109" s="1"/>
  <c r="Q43" i="108"/>
  <c r="P43" i="108"/>
  <c r="O43" i="108"/>
  <c r="N43" i="108"/>
  <c r="M43" i="108"/>
  <c r="L43" i="108"/>
  <c r="K43" i="108"/>
  <c r="J43" i="108"/>
  <c r="I43" i="108"/>
  <c r="H43" i="108"/>
  <c r="G43" i="108"/>
  <c r="F43" i="108"/>
  <c r="E43" i="108"/>
  <c r="D43" i="108"/>
  <c r="C43" i="108"/>
  <c r="B43" i="108"/>
  <c r="S42" i="108"/>
  <c r="R42" i="108"/>
  <c r="T42" i="108" s="1"/>
  <c r="S41" i="108"/>
  <c r="R41" i="108"/>
  <c r="T41" i="108" s="1"/>
  <c r="S40" i="108"/>
  <c r="R40" i="108"/>
  <c r="T40" i="108" s="1"/>
  <c r="S39" i="108"/>
  <c r="R39" i="108"/>
  <c r="T39" i="108" s="1"/>
  <c r="S38" i="108"/>
  <c r="R38" i="108"/>
  <c r="T38" i="108" s="1"/>
  <c r="S37" i="108"/>
  <c r="R37" i="108"/>
  <c r="T37" i="108" s="1"/>
  <c r="S36" i="108"/>
  <c r="R36" i="108"/>
  <c r="T36" i="108" s="1"/>
  <c r="S35" i="108"/>
  <c r="R35" i="108"/>
  <c r="T35" i="108" s="1"/>
  <c r="S34" i="108"/>
  <c r="R34" i="108"/>
  <c r="T34" i="108" s="1"/>
  <c r="S33" i="108"/>
  <c r="R33" i="108"/>
  <c r="T33" i="108" s="1"/>
  <c r="S32" i="108"/>
  <c r="R32" i="108"/>
  <c r="T32" i="108" s="1"/>
  <c r="S31" i="108"/>
  <c r="R31" i="108"/>
  <c r="T31" i="108" s="1"/>
  <c r="S30" i="108"/>
  <c r="R30" i="108"/>
  <c r="T30" i="108" s="1"/>
  <c r="S29" i="108"/>
  <c r="R29" i="108"/>
  <c r="T29" i="108" s="1"/>
  <c r="S28" i="108"/>
  <c r="R28" i="108"/>
  <c r="T28" i="108" s="1"/>
  <c r="S27" i="108"/>
  <c r="R27" i="108"/>
  <c r="T27" i="108" s="1"/>
  <c r="S26" i="108"/>
  <c r="R26" i="108"/>
  <c r="T26" i="108" s="1"/>
  <c r="S25" i="108"/>
  <c r="R25" i="108"/>
  <c r="T25" i="108" s="1"/>
  <c r="S24" i="108"/>
  <c r="R24" i="108"/>
  <c r="T24" i="108" s="1"/>
  <c r="S23" i="108"/>
  <c r="R23" i="108"/>
  <c r="T23" i="108" s="1"/>
  <c r="S22" i="108"/>
  <c r="R22" i="108"/>
  <c r="T22" i="108" s="1"/>
  <c r="S21" i="108"/>
  <c r="R21" i="108"/>
  <c r="T21" i="108" s="1"/>
  <c r="S20" i="108"/>
  <c r="R20" i="108"/>
  <c r="T20" i="108" s="1"/>
  <c r="S19" i="108"/>
  <c r="R19" i="108"/>
  <c r="T19" i="108" s="1"/>
  <c r="S18" i="108"/>
  <c r="R18" i="108"/>
  <c r="T18" i="108" s="1"/>
  <c r="S17" i="108"/>
  <c r="R17" i="108"/>
  <c r="T17" i="108" s="1"/>
  <c r="S16" i="108"/>
  <c r="R16" i="108"/>
  <c r="T16" i="108" s="1"/>
  <c r="S15" i="108"/>
  <c r="R15" i="108"/>
  <c r="T15" i="108" s="1"/>
  <c r="S14" i="108"/>
  <c r="R14" i="108"/>
  <c r="T14" i="108" s="1"/>
  <c r="S13" i="108"/>
  <c r="R13" i="108"/>
  <c r="T13" i="108" s="1"/>
  <c r="S12" i="108"/>
  <c r="R12" i="108"/>
  <c r="T12" i="108" s="1"/>
  <c r="S11" i="108"/>
  <c r="R11" i="108"/>
  <c r="T11" i="108" s="1"/>
  <c r="S10" i="108"/>
  <c r="R10" i="108"/>
  <c r="T10" i="108" s="1"/>
  <c r="S9" i="108"/>
  <c r="R9" i="108"/>
  <c r="T9" i="108" s="1"/>
  <c r="S8" i="108"/>
  <c r="R8" i="108"/>
  <c r="S7" i="108"/>
  <c r="R7" i="108"/>
  <c r="T7" i="108" s="1"/>
  <c r="S6" i="108"/>
  <c r="R6" i="108"/>
  <c r="T6" i="108" s="1"/>
  <c r="S5" i="108"/>
  <c r="R5" i="108"/>
  <c r="R43" i="108" l="1"/>
  <c r="S43" i="108"/>
  <c r="T43" i="108" s="1"/>
  <c r="T8" i="108"/>
  <c r="T5" i="108"/>
  <c r="Q43" i="107"/>
  <c r="P43" i="107"/>
  <c r="O43" i="107"/>
  <c r="N43" i="107"/>
  <c r="M43" i="107"/>
  <c r="L43" i="107"/>
  <c r="K43" i="107"/>
  <c r="J43" i="107"/>
  <c r="I43" i="107"/>
  <c r="H43" i="107"/>
  <c r="G43" i="107"/>
  <c r="F43" i="107"/>
  <c r="E43" i="107"/>
  <c r="D43" i="107"/>
  <c r="C43" i="107"/>
  <c r="B43" i="107"/>
  <c r="S42" i="107"/>
  <c r="R42" i="107"/>
  <c r="T42" i="107" s="1"/>
  <c r="S41" i="107"/>
  <c r="R41" i="107"/>
  <c r="T41" i="107" s="1"/>
  <c r="S40" i="107"/>
  <c r="R40" i="107"/>
  <c r="T40" i="107" s="1"/>
  <c r="S39" i="107"/>
  <c r="R39" i="107"/>
  <c r="T39" i="107" s="1"/>
  <c r="S38" i="107"/>
  <c r="R38" i="107"/>
  <c r="T38" i="107" s="1"/>
  <c r="S37" i="107"/>
  <c r="R37" i="107"/>
  <c r="T37" i="107" s="1"/>
  <c r="S36" i="107"/>
  <c r="R36" i="107"/>
  <c r="T36" i="107" s="1"/>
  <c r="S35" i="107"/>
  <c r="R35" i="107"/>
  <c r="T35" i="107" s="1"/>
  <c r="S34" i="107"/>
  <c r="R34" i="107"/>
  <c r="T34" i="107" s="1"/>
  <c r="S33" i="107"/>
  <c r="R33" i="107"/>
  <c r="T33" i="107" s="1"/>
  <c r="S32" i="107"/>
  <c r="R32" i="107"/>
  <c r="T32" i="107" s="1"/>
  <c r="S31" i="107"/>
  <c r="R31" i="107"/>
  <c r="S30" i="107"/>
  <c r="R30" i="107"/>
  <c r="T30" i="107" s="1"/>
  <c r="S29" i="107"/>
  <c r="R29" i="107"/>
  <c r="T29" i="107" s="1"/>
  <c r="S28" i="107"/>
  <c r="R28" i="107"/>
  <c r="T28" i="107" s="1"/>
  <c r="S27" i="107"/>
  <c r="R27" i="107"/>
  <c r="T27" i="107" s="1"/>
  <c r="S26" i="107"/>
  <c r="R26" i="107"/>
  <c r="T26" i="107" s="1"/>
  <c r="S25" i="107"/>
  <c r="R25" i="107"/>
  <c r="T25" i="107" s="1"/>
  <c r="S24" i="107"/>
  <c r="R24" i="107"/>
  <c r="T24" i="107" s="1"/>
  <c r="S23" i="107"/>
  <c r="R23" i="107"/>
  <c r="T23" i="107" s="1"/>
  <c r="S22" i="107"/>
  <c r="R22" i="107"/>
  <c r="T22" i="107" s="1"/>
  <c r="S21" i="107"/>
  <c r="R21" i="107"/>
  <c r="T21" i="107" s="1"/>
  <c r="S20" i="107"/>
  <c r="R20" i="107"/>
  <c r="T20" i="107" s="1"/>
  <c r="S19" i="107"/>
  <c r="R19" i="107"/>
  <c r="T19" i="107" s="1"/>
  <c r="S18" i="107"/>
  <c r="R18" i="107"/>
  <c r="T18" i="107" s="1"/>
  <c r="S17" i="107"/>
  <c r="R17" i="107"/>
  <c r="T17" i="107" s="1"/>
  <c r="S16" i="107"/>
  <c r="R16" i="107"/>
  <c r="T16" i="107" s="1"/>
  <c r="S15" i="107"/>
  <c r="R15" i="107"/>
  <c r="T15" i="107" s="1"/>
  <c r="S14" i="107"/>
  <c r="R14" i="107"/>
  <c r="T14" i="107" s="1"/>
  <c r="S13" i="107"/>
  <c r="R13" i="107"/>
  <c r="T13" i="107" s="1"/>
  <c r="S12" i="107"/>
  <c r="R12" i="107"/>
  <c r="T12" i="107" s="1"/>
  <c r="S11" i="107"/>
  <c r="R11" i="107"/>
  <c r="T11" i="107" s="1"/>
  <c r="S10" i="107"/>
  <c r="R10" i="107"/>
  <c r="T10" i="107" s="1"/>
  <c r="S9" i="107"/>
  <c r="R9" i="107"/>
  <c r="T9" i="107" s="1"/>
  <c r="S8" i="107"/>
  <c r="R8" i="107"/>
  <c r="S7" i="107"/>
  <c r="R7" i="107"/>
  <c r="T7" i="107" s="1"/>
  <c r="S6" i="107"/>
  <c r="R6" i="107"/>
  <c r="T6" i="107" s="1"/>
  <c r="S5" i="107"/>
  <c r="R5" i="107"/>
  <c r="R43" i="107" l="1"/>
  <c r="S43" i="107"/>
  <c r="T46" i="108"/>
  <c r="T31" i="107"/>
  <c r="T8" i="107"/>
  <c r="T43" i="107"/>
  <c r="T5" i="107"/>
  <c r="S6" i="106"/>
  <c r="S7" i="106"/>
  <c r="S8" i="106"/>
  <c r="S9" i="106"/>
  <c r="S10" i="106"/>
  <c r="S11" i="106"/>
  <c r="S12" i="106"/>
  <c r="S13" i="106"/>
  <c r="S14" i="106"/>
  <c r="S15" i="106"/>
  <c r="S16" i="106"/>
  <c r="S17" i="106"/>
  <c r="S18" i="106"/>
  <c r="S19" i="106"/>
  <c r="S20" i="106"/>
  <c r="S21" i="106"/>
  <c r="S22" i="106"/>
  <c r="S23" i="106"/>
  <c r="S24" i="106"/>
  <c r="S25" i="106"/>
  <c r="S26" i="106"/>
  <c r="S27" i="106"/>
  <c r="S28" i="106"/>
  <c r="S29" i="106"/>
  <c r="S30" i="106"/>
  <c r="S31" i="106"/>
  <c r="S32" i="106"/>
  <c r="S33" i="106"/>
  <c r="S34" i="106"/>
  <c r="S35" i="106"/>
  <c r="S36" i="106"/>
  <c r="S37" i="106"/>
  <c r="S38" i="106"/>
  <c r="S39" i="106"/>
  <c r="S40" i="106"/>
  <c r="S41" i="106"/>
  <c r="S42" i="106"/>
  <c r="R25" i="106"/>
  <c r="T25" i="106" s="1"/>
  <c r="R26" i="106"/>
  <c r="T26" i="106" s="1"/>
  <c r="R27" i="106"/>
  <c r="T27" i="106" s="1"/>
  <c r="R28" i="106"/>
  <c r="T28" i="106" s="1"/>
  <c r="R29" i="106"/>
  <c r="T29" i="106" s="1"/>
  <c r="R30" i="106"/>
  <c r="T30" i="106" s="1"/>
  <c r="R31" i="106"/>
  <c r="T31" i="106" s="1"/>
  <c r="R32" i="106"/>
  <c r="T32" i="106" s="1"/>
  <c r="R33" i="106"/>
  <c r="T33" i="106" s="1"/>
  <c r="R34" i="106"/>
  <c r="T34" i="106" s="1"/>
  <c r="R35" i="106"/>
  <c r="T35" i="106" s="1"/>
  <c r="R36" i="106"/>
  <c r="T36" i="106" s="1"/>
  <c r="R37" i="106"/>
  <c r="T37" i="106" s="1"/>
  <c r="R38" i="106"/>
  <c r="T38" i="106" s="1"/>
  <c r="R39" i="106"/>
  <c r="T39" i="106" s="1"/>
  <c r="R40" i="106"/>
  <c r="T40" i="106" s="1"/>
  <c r="R41" i="106"/>
  <c r="T41" i="106" s="1"/>
  <c r="R42" i="106"/>
  <c r="T42" i="106" s="1"/>
  <c r="T46" i="107" l="1"/>
  <c r="Q43" i="106" l="1"/>
  <c r="P43" i="106"/>
  <c r="O43" i="106"/>
  <c r="N43" i="106"/>
  <c r="M43" i="106"/>
  <c r="L43" i="106"/>
  <c r="K43" i="106"/>
  <c r="J43" i="106"/>
  <c r="I43" i="106"/>
  <c r="H43" i="106"/>
  <c r="G43" i="106"/>
  <c r="F43" i="106"/>
  <c r="E43" i="106"/>
  <c r="D43" i="106"/>
  <c r="C43" i="106"/>
  <c r="B43" i="106"/>
  <c r="R24" i="106"/>
  <c r="T24" i="106" s="1"/>
  <c r="R23" i="106"/>
  <c r="T23" i="106" s="1"/>
  <c r="R22" i="106"/>
  <c r="T22" i="106" s="1"/>
  <c r="R21" i="106"/>
  <c r="T21" i="106" s="1"/>
  <c r="R20" i="106"/>
  <c r="T20" i="106" s="1"/>
  <c r="R19" i="106"/>
  <c r="T19" i="106" s="1"/>
  <c r="R18" i="106"/>
  <c r="T18" i="106" s="1"/>
  <c r="R17" i="106"/>
  <c r="T17" i="106" s="1"/>
  <c r="R16" i="106"/>
  <c r="T16" i="106" s="1"/>
  <c r="R15" i="106"/>
  <c r="T15" i="106" s="1"/>
  <c r="R14" i="106"/>
  <c r="T14" i="106" s="1"/>
  <c r="R13" i="106"/>
  <c r="T13" i="106" s="1"/>
  <c r="R12" i="106"/>
  <c r="T12" i="106" s="1"/>
  <c r="R11" i="106"/>
  <c r="T11" i="106" s="1"/>
  <c r="R10" i="106"/>
  <c r="T10" i="106" s="1"/>
  <c r="R9" i="106"/>
  <c r="T9" i="106" s="1"/>
  <c r="R8" i="106"/>
  <c r="T8" i="106" s="1"/>
  <c r="R7" i="106"/>
  <c r="T7" i="106" s="1"/>
  <c r="R6" i="106"/>
  <c r="T6" i="106" s="1"/>
  <c r="S5" i="106"/>
  <c r="R5" i="106"/>
  <c r="R43" i="106" s="1"/>
  <c r="S43" i="106" l="1"/>
  <c r="T43" i="106" s="1"/>
  <c r="T5" i="106"/>
  <c r="T46" i="106" l="1"/>
</calcChain>
</file>

<file path=xl/sharedStrings.xml><?xml version="1.0" encoding="utf-8"?>
<sst xmlns="http://schemas.openxmlformats.org/spreadsheetml/2006/main" count="923" uniqueCount="74">
  <si>
    <t>太田</t>
    <rPh sb="0" eb="2">
      <t>オオタ</t>
    </rPh>
    <phoneticPr fontId="1"/>
  </si>
  <si>
    <t>古井</t>
    <rPh sb="0" eb="2">
      <t>フルイ</t>
    </rPh>
    <phoneticPr fontId="1"/>
  </si>
  <si>
    <t>山之上</t>
    <rPh sb="0" eb="3">
      <t>ヤマノウエ</t>
    </rPh>
    <phoneticPr fontId="1"/>
  </si>
  <si>
    <t>蜂屋</t>
    <rPh sb="0" eb="1">
      <t>ハチヤ</t>
    </rPh>
    <rPh sb="1" eb="2">
      <t>ヤ</t>
    </rPh>
    <phoneticPr fontId="1"/>
  </si>
  <si>
    <t>加茂野</t>
    <rPh sb="0" eb="3">
      <t>カモノ</t>
    </rPh>
    <phoneticPr fontId="1"/>
  </si>
  <si>
    <t>伊深</t>
    <rPh sb="0" eb="1">
      <t>イ</t>
    </rPh>
    <rPh sb="1" eb="2">
      <t>フカ</t>
    </rPh>
    <phoneticPr fontId="1"/>
  </si>
  <si>
    <t>三和</t>
    <rPh sb="0" eb="2">
      <t>ミワ</t>
    </rPh>
    <phoneticPr fontId="1"/>
  </si>
  <si>
    <t>下米田</t>
    <rPh sb="0" eb="1">
      <t>シモ</t>
    </rPh>
    <rPh sb="1" eb="3">
      <t>ヨネタ</t>
    </rPh>
    <phoneticPr fontId="1"/>
  </si>
  <si>
    <t>合計</t>
    <rPh sb="0" eb="2">
      <t>ゴウケイ</t>
    </rPh>
    <phoneticPr fontId="1"/>
  </si>
  <si>
    <t>総合計</t>
    <rPh sb="0" eb="1">
      <t>ソウ</t>
    </rPh>
    <rPh sb="1" eb="3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</si>
  <si>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</si>
  <si>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</si>
  <si>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世帯数</t>
    <rPh sb="0" eb="3">
      <t>セタイスウ</t>
    </rPh>
    <phoneticPr fontId="1"/>
  </si>
  <si>
    <t>※参考値</t>
    <rPh sb="1" eb="3">
      <t>サンコウ</t>
    </rPh>
    <rPh sb="3" eb="4">
      <t>チ</t>
    </rPh>
    <phoneticPr fontId="1"/>
  </si>
  <si>
    <t>アルゼンチン</t>
  </si>
  <si>
    <t>オーストラリア</t>
  </si>
  <si>
    <t>ブラジル</t>
  </si>
  <si>
    <t>ミャンマー</t>
  </si>
  <si>
    <t>バングラデシュ</t>
  </si>
  <si>
    <t>カンボジア</t>
  </si>
  <si>
    <t>スリランカ</t>
  </si>
  <si>
    <t>中国</t>
  </si>
  <si>
    <t>コロンビア</t>
  </si>
  <si>
    <t>イタリア</t>
  </si>
  <si>
    <t>朝鮮</t>
  </si>
  <si>
    <t>韓国</t>
  </si>
  <si>
    <t>ネパール</t>
  </si>
  <si>
    <t>パキスタン</t>
  </si>
  <si>
    <t>パラグアイ</t>
  </si>
  <si>
    <t>ペルー</t>
  </si>
  <si>
    <t>フィリピン</t>
  </si>
  <si>
    <t>ルーマニア</t>
  </si>
  <si>
    <t>スペイン</t>
  </si>
  <si>
    <t>タイ</t>
  </si>
  <si>
    <t>トンガ</t>
  </si>
  <si>
    <t>米国</t>
  </si>
  <si>
    <t>ベトナム</t>
  </si>
  <si>
    <t>計</t>
  </si>
  <si>
    <t>世帯数</t>
  </si>
  <si>
    <t>フランス</t>
  </si>
  <si>
    <t>※参考値世帯数は同一世帯において異なる国籍が存在する場合、　　　　　　　　　　　　　　　　それぞれをカウントした数字になります。</t>
    <rPh sb="1" eb="4">
      <t>サンコウチ</t>
    </rPh>
    <rPh sb="4" eb="7">
      <t>セタイスウ</t>
    </rPh>
    <rPh sb="8" eb="10">
      <t>ドウイツ</t>
    </rPh>
    <rPh sb="10" eb="12">
      <t>セタイ</t>
    </rPh>
    <rPh sb="16" eb="17">
      <t>コト</t>
    </rPh>
    <rPh sb="19" eb="21">
      <t>コクセキ</t>
    </rPh>
    <rPh sb="22" eb="24">
      <t>ソンザイ</t>
    </rPh>
    <rPh sb="26" eb="28">
      <t>バアイ</t>
    </rPh>
    <rPh sb="56" eb="58">
      <t>スウジ</t>
    </rPh>
    <phoneticPr fontId="1"/>
  </si>
  <si>
    <t>台湾</t>
  </si>
  <si>
    <t>ウズベキスタン</t>
  </si>
  <si>
    <t>エジプト</t>
  </si>
  <si>
    <t>ナイジェリア</t>
  </si>
  <si>
    <t>ボリビア</t>
  </si>
  <si>
    <t>インドネシア</t>
  </si>
  <si>
    <t>トルコ</t>
  </si>
  <si>
    <t>インド</t>
  </si>
  <si>
    <t>４月１日現在</t>
    <rPh sb="1" eb="2">
      <t>ガツ</t>
    </rPh>
    <rPh sb="3" eb="4">
      <t>ニチ</t>
    </rPh>
    <rPh sb="4" eb="6">
      <t>ゲンザイ</t>
    </rPh>
    <phoneticPr fontId="1"/>
  </si>
  <si>
    <t>※この集計表の世帯数には混合世帯も含まれるため、行政地区別人口統計表の外国人世帯数とは異なります。</t>
    <phoneticPr fontId="1"/>
  </si>
  <si>
    <t>カナダ</t>
  </si>
  <si>
    <t>マレーシア</t>
  </si>
  <si>
    <t>イラン</t>
  </si>
  <si>
    <t>確認用　総合計</t>
    <rPh sb="0" eb="3">
      <t>カクニンヨウ</t>
    </rPh>
    <rPh sb="4" eb="5">
      <t>ソウ</t>
    </rPh>
    <rPh sb="5" eb="7">
      <t>ゴウケイ</t>
    </rPh>
    <phoneticPr fontId="1"/>
  </si>
  <si>
    <t>トータル</t>
    <phoneticPr fontId="1"/>
  </si>
  <si>
    <t>英国</t>
  </si>
  <si>
    <t>ウルグアイ</t>
  </si>
  <si>
    <t>令和５年外国人住民国籍別男女別集計表</t>
    <rPh sb="0" eb="1">
      <t>レイ</t>
    </rPh>
    <rPh sb="1" eb="2">
      <t>ワ</t>
    </rPh>
    <rPh sb="3" eb="4">
      <t>ネン</t>
    </rPh>
    <rPh sb="4" eb="6">
      <t>ガイコク</t>
    </rPh>
    <rPh sb="6" eb="7">
      <t>ジン</t>
    </rPh>
    <rPh sb="7" eb="9">
      <t>ジュウミン</t>
    </rPh>
    <rPh sb="9" eb="11">
      <t>コクセキ</t>
    </rPh>
    <rPh sb="11" eb="12">
      <t>ベツ</t>
    </rPh>
    <rPh sb="12" eb="14">
      <t>ダンジョ</t>
    </rPh>
    <rPh sb="14" eb="15">
      <t>ベツ</t>
    </rPh>
    <rPh sb="15" eb="17">
      <t>シュウケイヨウ</t>
    </rPh>
    <rPh sb="17" eb="18">
      <t>ヒョウ</t>
    </rPh>
    <phoneticPr fontId="1"/>
  </si>
  <si>
    <t>ケニア</t>
  </si>
  <si>
    <t>シンガポール</t>
  </si>
  <si>
    <t>５月１日現在</t>
    <rPh sb="1" eb="2">
      <t>ガツ</t>
    </rPh>
    <rPh sb="3" eb="4">
      <t>ニチ</t>
    </rPh>
    <rPh sb="4" eb="6">
      <t>ゲンザイ</t>
    </rPh>
    <phoneticPr fontId="1"/>
  </si>
  <si>
    <t>6月１日現在</t>
    <rPh sb="1" eb="2">
      <t>ガツ</t>
    </rPh>
    <rPh sb="3" eb="4">
      <t>ニチ</t>
    </rPh>
    <rPh sb="4" eb="6">
      <t>ゲンザイ</t>
    </rPh>
    <phoneticPr fontId="1"/>
  </si>
  <si>
    <t>７月１日現在</t>
    <rPh sb="1" eb="2">
      <t>ガツ</t>
    </rPh>
    <rPh sb="3" eb="4">
      <t>ニチ</t>
    </rPh>
    <rPh sb="4" eb="6">
      <t>ゲンザイ</t>
    </rPh>
    <phoneticPr fontId="1"/>
  </si>
  <si>
    <t>モロッコ</t>
  </si>
  <si>
    <t>８月１日現在</t>
    <rPh sb="1" eb="2">
      <t>ガツ</t>
    </rPh>
    <rPh sb="3" eb="4">
      <t>ニチ</t>
    </rPh>
    <rPh sb="4" eb="6">
      <t>ゲンザイ</t>
    </rPh>
    <phoneticPr fontId="1"/>
  </si>
  <si>
    <t>９月１日現在</t>
    <rPh sb="1" eb="2">
      <t>ガツ</t>
    </rPh>
    <rPh sb="3" eb="4">
      <t>ニチ</t>
    </rPh>
    <rPh sb="4" eb="6">
      <t>ゲンザイ</t>
    </rPh>
    <phoneticPr fontId="1"/>
  </si>
  <si>
    <t>10月１日現在</t>
    <rPh sb="2" eb="3">
      <t>ガツ</t>
    </rPh>
    <rPh sb="4" eb="5">
      <t>ニチ</t>
    </rPh>
    <rPh sb="5" eb="7">
      <t>ゲンザイ</t>
    </rPh>
    <phoneticPr fontId="1"/>
  </si>
  <si>
    <t>１１月１日現在</t>
    <rPh sb="2" eb="3">
      <t>ガツ</t>
    </rPh>
    <rPh sb="4" eb="5">
      <t>ニチ</t>
    </rPh>
    <rPh sb="5" eb="7">
      <t>ゲンザイ</t>
    </rPh>
    <phoneticPr fontId="1"/>
  </si>
  <si>
    <t>１２月１日現在</t>
    <rPh sb="2" eb="3">
      <t>ガツ</t>
    </rPh>
    <rPh sb="4" eb="5">
      <t>ニチ</t>
    </rPh>
    <rPh sb="5" eb="7">
      <t>ゲンザイ</t>
    </rPh>
    <phoneticPr fontId="1"/>
  </si>
  <si>
    <t>１月１日現在</t>
    <rPh sb="1" eb="2">
      <t>ガツ</t>
    </rPh>
    <rPh sb="3" eb="4">
      <t>ニチ</t>
    </rPh>
    <rPh sb="4" eb="6">
      <t>ゲンザイ</t>
    </rPh>
    <phoneticPr fontId="1"/>
  </si>
  <si>
    <t>令和６年外国人住民国籍別男女別集計表</t>
    <rPh sb="0" eb="1">
      <t>レイ</t>
    </rPh>
    <rPh sb="1" eb="2">
      <t>ワ</t>
    </rPh>
    <rPh sb="3" eb="4">
      <t>ネン</t>
    </rPh>
    <rPh sb="4" eb="6">
      <t>ガイコク</t>
    </rPh>
    <rPh sb="6" eb="7">
      <t>ジン</t>
    </rPh>
    <rPh sb="7" eb="9">
      <t>ジュウミン</t>
    </rPh>
    <rPh sb="9" eb="11">
      <t>コクセキ</t>
    </rPh>
    <rPh sb="11" eb="12">
      <t>ベツ</t>
    </rPh>
    <rPh sb="12" eb="14">
      <t>ダンジョ</t>
    </rPh>
    <rPh sb="14" eb="15">
      <t>ベツ</t>
    </rPh>
    <rPh sb="15" eb="17">
      <t>シュウケイヨウ</t>
    </rPh>
    <rPh sb="17" eb="18">
      <t>ヒョウ</t>
    </rPh>
    <phoneticPr fontId="1"/>
  </si>
  <si>
    <t>２月１日現在</t>
    <rPh sb="1" eb="2">
      <t>ガツ</t>
    </rPh>
    <rPh sb="3" eb="4">
      <t>ニチ</t>
    </rPh>
    <rPh sb="4" eb="6">
      <t>ゲンザイ</t>
    </rPh>
    <phoneticPr fontId="1"/>
  </si>
  <si>
    <t>３月１日現在</t>
    <rPh sb="1" eb="2">
      <t>ガツ</t>
    </rPh>
    <rPh sb="3" eb="4">
      <t>ニチ</t>
    </rPh>
    <rPh sb="4" eb="6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</si>
</sst>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7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8" applyNumberFormat="0" applyFont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0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30" borderId="1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0" applyNumberFormat="0" applyAlignment="0" applyProtection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ill="1"/>
    <xf numFmtId="0" fontId="0" fillId="0" borderId="1" xfId="0" applyFill="1" applyBorder="1"/>
    <xf numFmtId="0" fontId="0" fillId="0" borderId="0" xfId="0" applyFill="1" applyBorder="1"/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ont="1" applyFill="1" applyBorder="1" applyAlignment="1">
      <alignment vertical="center"/>
    </xf>
    <xf numFmtId="0" fontId="6" fillId="0" borderId="0" xfId="0" applyFont="1" applyFill="1"/>
    <xf numFmtId="0" fontId="0" fillId="0" borderId="1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0" xfId="0" applyFont="1" applyFill="1" applyAlignment="1" applyProtection="1">
      <alignment horizontal="center"/>
      <protection locked="0"/>
    </xf>
    <xf numFmtId="0" fontId="3" fillId="0" borderId="0" xfId="0" applyFont="1" applyFill="1" applyAlignment="1">
      <alignment horizontal="left"/>
    </xf>
    <xf numFmtId="0" fontId="0" fillId="0" borderId="0" xfId="0" applyFill="1" applyAlignment="1"/>
    <xf numFmtId="0" fontId="5" fillId="0" borderId="0" xfId="0" applyFont="1" applyFill="1" applyBorder="1" applyAlignment="1">
      <alignment horizontal="right" textRotation="255" wrapText="1"/>
    </xf>
    <xf numFmtId="0" fontId="0" fillId="0" borderId="0" xfId="0" applyFill="1" applyBorder="1" applyAlignment="1">
      <alignment horizontal="right" textRotation="255" wrapText="1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6" xfId="0" applyFill="1" applyBorder="1" applyAlignment="1">
      <alignment horizontal="center"/>
    </xf>
  </cellXfs>
  <cellStyles count="4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良い 2" xfId="42" xr:uid="{00000000-0005-0000-0000-00002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46"/>
  <sheetViews>
    <sheetView showZero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B5" sqref="B5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49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10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10" t="s">
        <v>15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2" si="0">SUM(C6,E6,G6,I6,K6,M6,O6,Q6)</f>
        <v>1</v>
      </c>
      <c r="T6" s="8">
        <f t="shared" ref="T6:T43" si="1">SUM(R6:S6)</f>
        <v>1</v>
      </c>
      <c r="U6" s="9">
        <v>1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10" t="s">
        <v>45</v>
      </c>
      <c r="B7" s="8">
        <v>2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2" si="2">SUM(B7,D7,F7,H7,J7,L7,N7,P7)</f>
        <v>3</v>
      </c>
      <c r="S7" s="8">
        <f t="shared" si="0"/>
        <v>1</v>
      </c>
      <c r="T7" s="8">
        <f t="shared" si="1"/>
        <v>4</v>
      </c>
      <c r="U7" s="9">
        <v>4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10" t="s">
        <v>16</v>
      </c>
      <c r="B8" s="8">
        <v>239</v>
      </c>
      <c r="C8" s="8">
        <v>182</v>
      </c>
      <c r="D8" s="11">
        <v>561</v>
      </c>
      <c r="E8" s="8">
        <v>529</v>
      </c>
      <c r="F8" s="8">
        <v>18</v>
      </c>
      <c r="G8" s="8">
        <v>24</v>
      </c>
      <c r="H8" s="8">
        <v>51</v>
      </c>
      <c r="I8" s="8">
        <v>49</v>
      </c>
      <c r="J8" s="8">
        <v>206</v>
      </c>
      <c r="K8" s="11">
        <v>152</v>
      </c>
      <c r="L8" s="8"/>
      <c r="M8" s="8"/>
      <c r="N8" s="8">
        <v>1</v>
      </c>
      <c r="O8" s="8">
        <v>2</v>
      </c>
      <c r="P8" s="8">
        <v>62</v>
      </c>
      <c r="Q8" s="8">
        <v>55</v>
      </c>
      <c r="R8" s="8">
        <f t="shared" si="2"/>
        <v>1138</v>
      </c>
      <c r="S8" s="8">
        <f t="shared" si="0"/>
        <v>993</v>
      </c>
      <c r="T8" s="8">
        <f t="shared" si="1"/>
        <v>2131</v>
      </c>
      <c r="U8" s="9">
        <v>965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10" t="s">
        <v>17</v>
      </c>
      <c r="B9" s="8">
        <v>6</v>
      </c>
      <c r="C9" s="8">
        <v>2</v>
      </c>
      <c r="D9" s="8">
        <v>4</v>
      </c>
      <c r="E9" s="8">
        <v>16</v>
      </c>
      <c r="F9" s="8"/>
      <c r="G9" s="8"/>
      <c r="H9" s="8"/>
      <c r="I9" s="8">
        <v>1</v>
      </c>
      <c r="J9" s="8">
        <v>4</v>
      </c>
      <c r="K9" s="8"/>
      <c r="L9" s="8"/>
      <c r="M9" s="8"/>
      <c r="N9" s="8"/>
      <c r="O9" s="8"/>
      <c r="P9" s="8">
        <v>3</v>
      </c>
      <c r="Q9" s="8">
        <v>4</v>
      </c>
      <c r="R9" s="8">
        <f t="shared" si="2"/>
        <v>17</v>
      </c>
      <c r="S9" s="8">
        <f t="shared" si="0"/>
        <v>23</v>
      </c>
      <c r="T9" s="8">
        <f t="shared" si="1"/>
        <v>40</v>
      </c>
      <c r="U9" s="9">
        <v>40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10" t="s">
        <v>18</v>
      </c>
      <c r="B10" s="8">
        <v>1</v>
      </c>
      <c r="C10" s="8">
        <v>1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5</v>
      </c>
      <c r="T10" s="8">
        <f t="shared" si="1"/>
        <v>11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10" t="s">
        <v>19</v>
      </c>
      <c r="B11" s="8">
        <v>1</v>
      </c>
      <c r="C11" s="8"/>
      <c r="D11" s="8">
        <v>1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4</v>
      </c>
      <c r="S11" s="8">
        <f t="shared" si="0"/>
        <v>6</v>
      </c>
      <c r="T11" s="8">
        <f t="shared" si="1"/>
        <v>10</v>
      </c>
      <c r="U11" s="9">
        <v>10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10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10" t="s">
        <v>20</v>
      </c>
      <c r="B13" s="8">
        <v>1</v>
      </c>
      <c r="C13" s="8">
        <v>1</v>
      </c>
      <c r="D13" s="8">
        <v>5</v>
      </c>
      <c r="E13" s="8">
        <v>5</v>
      </c>
      <c r="F13" s="8">
        <v>1</v>
      </c>
      <c r="G13" s="8">
        <v>1</v>
      </c>
      <c r="H13" s="8"/>
      <c r="I13" s="8"/>
      <c r="J13" s="8">
        <v>2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9</v>
      </c>
      <c r="S13" s="8">
        <f t="shared" si="0"/>
        <v>9</v>
      </c>
      <c r="T13" s="8">
        <f t="shared" si="1"/>
        <v>18</v>
      </c>
      <c r="U13" s="9">
        <v>13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10" t="s">
        <v>21</v>
      </c>
      <c r="B14" s="8">
        <v>18</v>
      </c>
      <c r="C14" s="8">
        <v>29</v>
      </c>
      <c r="D14" s="8">
        <v>24</v>
      </c>
      <c r="E14" s="8">
        <v>31</v>
      </c>
      <c r="F14" s="8">
        <v>1</v>
      </c>
      <c r="G14" s="8">
        <v>5</v>
      </c>
      <c r="H14" s="8">
        <v>5</v>
      </c>
      <c r="I14" s="8">
        <v>12</v>
      </c>
      <c r="J14" s="8">
        <v>13</v>
      </c>
      <c r="K14" s="8">
        <v>25</v>
      </c>
      <c r="L14" s="8">
        <v>3</v>
      </c>
      <c r="M14" s="8">
        <v>2</v>
      </c>
      <c r="N14" s="8"/>
      <c r="O14" s="8"/>
      <c r="P14" s="8">
        <v>10</v>
      </c>
      <c r="Q14" s="8">
        <v>13</v>
      </c>
      <c r="R14" s="8">
        <f t="shared" si="2"/>
        <v>74</v>
      </c>
      <c r="S14" s="8">
        <f t="shared" si="0"/>
        <v>117</v>
      </c>
      <c r="T14" s="8">
        <f t="shared" si="1"/>
        <v>191</v>
      </c>
      <c r="U14" s="9">
        <v>124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10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10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10" t="s">
        <v>39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10" t="s">
        <v>48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10" t="s">
        <v>46</v>
      </c>
      <c r="B19" s="8">
        <v>25</v>
      </c>
      <c r="C19" s="8">
        <v>1</v>
      </c>
      <c r="D19" s="8">
        <v>11</v>
      </c>
      <c r="E19" s="8">
        <v>2</v>
      </c>
      <c r="F19" s="8"/>
      <c r="G19" s="8"/>
      <c r="H19" s="8">
        <v>4</v>
      </c>
      <c r="I19" s="8"/>
      <c r="J19" s="8">
        <v>32</v>
      </c>
      <c r="K19" s="8">
        <v>16</v>
      </c>
      <c r="L19" s="8"/>
      <c r="M19" s="8"/>
      <c r="N19" s="8"/>
      <c r="O19" s="8"/>
      <c r="P19" s="8">
        <v>10</v>
      </c>
      <c r="Q19" s="8"/>
      <c r="R19" s="8">
        <f t="shared" si="2"/>
        <v>82</v>
      </c>
      <c r="S19" s="8">
        <f t="shared" si="0"/>
        <v>19</v>
      </c>
      <c r="T19" s="8">
        <f t="shared" si="1"/>
        <v>101</v>
      </c>
      <c r="U19" s="9">
        <v>101</v>
      </c>
      <c r="V19" s="19"/>
      <c r="W19" s="20"/>
    </row>
    <row r="20" spans="1:27" s="3" customFormat="1" ht="18.899999999999999" customHeight="1" x14ac:dyDescent="0.2">
      <c r="A20" s="10" t="s">
        <v>53</v>
      </c>
      <c r="B20" s="8"/>
      <c r="C20" s="8"/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>
        <f t="shared" si="2"/>
        <v>1</v>
      </c>
      <c r="S20" s="8">
        <f t="shared" si="0"/>
        <v>0</v>
      </c>
      <c r="T20" s="8">
        <f t="shared" si="1"/>
        <v>1</v>
      </c>
      <c r="U20" s="9">
        <v>1</v>
      </c>
      <c r="V20" s="19"/>
      <c r="W20" s="20"/>
    </row>
    <row r="21" spans="1:27" s="3" customFormat="1" ht="18.899999999999999" customHeight="1" x14ac:dyDescent="0.2">
      <c r="A21" s="10" t="s">
        <v>23</v>
      </c>
      <c r="B21" s="8">
        <v>2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3</v>
      </c>
      <c r="S21" s="8">
        <f t="shared" si="0"/>
        <v>0</v>
      </c>
      <c r="T21" s="8">
        <f t="shared" si="1"/>
        <v>3</v>
      </c>
      <c r="U21" s="9">
        <v>3</v>
      </c>
      <c r="V21" s="19"/>
      <c r="W21" s="20"/>
    </row>
    <row r="22" spans="1:27" s="3" customFormat="1" ht="18.899999999999999" customHeight="1" x14ac:dyDescent="0.2">
      <c r="A22" s="10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3</v>
      </c>
      <c r="T22" s="8">
        <f t="shared" si="1"/>
        <v>6</v>
      </c>
      <c r="U22" s="9">
        <v>6</v>
      </c>
      <c r="V22" s="19"/>
      <c r="W22" s="20"/>
    </row>
    <row r="23" spans="1:27" s="3" customFormat="1" ht="18.899999999999999" customHeight="1" x14ac:dyDescent="0.2">
      <c r="A23" s="10" t="s">
        <v>25</v>
      </c>
      <c r="B23" s="8">
        <v>9</v>
      </c>
      <c r="C23" s="8">
        <v>7</v>
      </c>
      <c r="D23" s="8">
        <v>9</v>
      </c>
      <c r="E23" s="8">
        <v>17</v>
      </c>
      <c r="F23" s="8">
        <v>1</v>
      </c>
      <c r="G23" s="8"/>
      <c r="H23" s="8"/>
      <c r="I23" s="8">
        <v>3</v>
      </c>
      <c r="J23" s="8">
        <v>2</v>
      </c>
      <c r="K23" s="8">
        <v>6</v>
      </c>
      <c r="L23" s="8">
        <v>1</v>
      </c>
      <c r="M23" s="8"/>
      <c r="N23" s="8"/>
      <c r="O23" s="8"/>
      <c r="P23" s="8">
        <v>4</v>
      </c>
      <c r="Q23" s="8">
        <v>6</v>
      </c>
      <c r="R23" s="8">
        <f t="shared" si="2"/>
        <v>26</v>
      </c>
      <c r="S23" s="8">
        <f t="shared" si="0"/>
        <v>39</v>
      </c>
      <c r="T23" s="8">
        <f t="shared" si="1"/>
        <v>65</v>
      </c>
      <c r="U23" s="9">
        <v>50</v>
      </c>
      <c r="V23" s="19"/>
      <c r="W23" s="20"/>
    </row>
    <row r="24" spans="1:27" s="3" customFormat="1" ht="18.899999999999999" customHeight="1" x14ac:dyDescent="0.2">
      <c r="A24" s="10" t="s">
        <v>59</v>
      </c>
      <c r="B24" s="8">
        <v>1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1</v>
      </c>
      <c r="T24" s="8">
        <f t="shared" si="1"/>
        <v>2</v>
      </c>
      <c r="U24" s="9">
        <v>1</v>
      </c>
      <c r="V24" s="19"/>
      <c r="W24" s="20"/>
    </row>
    <row r="25" spans="1:27" s="3" customFormat="1" ht="18.899999999999999" customHeight="1" x14ac:dyDescent="0.2">
      <c r="A25" s="10" t="s">
        <v>52</v>
      </c>
      <c r="B25" s="8"/>
      <c r="C25" s="8"/>
      <c r="D25" s="8"/>
      <c r="E25" s="8">
        <v>1</v>
      </c>
      <c r="F25" s="8"/>
      <c r="G25" s="8"/>
      <c r="H25" s="8"/>
      <c r="I25" s="8"/>
      <c r="J25" s="8">
        <v>2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10" t="s">
        <v>26</v>
      </c>
      <c r="B26" s="8">
        <v>18</v>
      </c>
      <c r="C26" s="8">
        <v>8</v>
      </c>
      <c r="D26" s="8">
        <v>4</v>
      </c>
      <c r="E26" s="8">
        <v>3</v>
      </c>
      <c r="F26" s="8"/>
      <c r="G26" s="8"/>
      <c r="H26" s="8"/>
      <c r="I26" s="8"/>
      <c r="J26" s="8">
        <v>1</v>
      </c>
      <c r="K26" s="8">
        <v>1</v>
      </c>
      <c r="L26" s="8"/>
      <c r="M26" s="8"/>
      <c r="N26" s="8"/>
      <c r="O26" s="8"/>
      <c r="P26" s="8"/>
      <c r="Q26" s="8"/>
      <c r="R26" s="8">
        <f t="shared" si="2"/>
        <v>23</v>
      </c>
      <c r="S26" s="8">
        <f t="shared" si="0"/>
        <v>12</v>
      </c>
      <c r="T26" s="8">
        <f t="shared" si="1"/>
        <v>35</v>
      </c>
      <c r="U26" s="9">
        <v>25</v>
      </c>
      <c r="V26" s="19"/>
      <c r="W26" s="20"/>
    </row>
    <row r="27" spans="1:27" s="3" customFormat="1" ht="18.899999999999999" customHeight="1" x14ac:dyDescent="0.2">
      <c r="A27" s="10" t="s">
        <v>44</v>
      </c>
      <c r="B27" s="8">
        <v>1</v>
      </c>
      <c r="C27" s="8"/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3</v>
      </c>
      <c r="S27" s="8">
        <f t="shared" si="0"/>
        <v>0</v>
      </c>
      <c r="T27" s="8">
        <f t="shared" si="1"/>
        <v>3</v>
      </c>
      <c r="U27" s="9">
        <v>3</v>
      </c>
      <c r="V27" s="19"/>
      <c r="W27" s="20"/>
    </row>
    <row r="28" spans="1:27" s="3" customFormat="1" ht="18.899999999999999" customHeight="1" x14ac:dyDescent="0.2">
      <c r="A28" s="10" t="s">
        <v>27</v>
      </c>
      <c r="B28" s="8">
        <v>9</v>
      </c>
      <c r="C28" s="8"/>
      <c r="D28" s="8">
        <v>18</v>
      </c>
      <c r="E28" s="8">
        <v>2</v>
      </c>
      <c r="F28" s="8"/>
      <c r="G28" s="8"/>
      <c r="H28" s="8">
        <v>3</v>
      </c>
      <c r="I28" s="8"/>
      <c r="J28" s="8">
        <v>11</v>
      </c>
      <c r="K28" s="8">
        <v>2</v>
      </c>
      <c r="L28" s="8"/>
      <c r="M28" s="8"/>
      <c r="N28" s="8"/>
      <c r="O28" s="8"/>
      <c r="P28" s="8"/>
      <c r="Q28" s="8"/>
      <c r="R28" s="8">
        <f t="shared" si="2"/>
        <v>41</v>
      </c>
      <c r="S28" s="8">
        <f t="shared" si="0"/>
        <v>4</v>
      </c>
      <c r="T28" s="8">
        <f t="shared" si="1"/>
        <v>45</v>
      </c>
      <c r="U28" s="9">
        <v>32</v>
      </c>
      <c r="V28" s="19"/>
      <c r="W28" s="20"/>
    </row>
    <row r="29" spans="1:27" s="3" customFormat="1" ht="18.899999999999999" customHeight="1" x14ac:dyDescent="0.2">
      <c r="A29" s="10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19"/>
      <c r="W29" s="20"/>
    </row>
    <row r="30" spans="1:27" s="3" customFormat="1" ht="18.899999999999999" customHeight="1" x14ac:dyDescent="0.2">
      <c r="A30" s="10" t="s">
        <v>29</v>
      </c>
      <c r="B30" s="8">
        <v>8</v>
      </c>
      <c r="C30" s="8">
        <v>12</v>
      </c>
      <c r="D30" s="8">
        <v>13</v>
      </c>
      <c r="E30" s="8">
        <v>15</v>
      </c>
      <c r="F30" s="8"/>
      <c r="G30" s="8"/>
      <c r="H30" s="8">
        <v>2</v>
      </c>
      <c r="I30" s="8">
        <v>2</v>
      </c>
      <c r="J30" s="8">
        <v>9</v>
      </c>
      <c r="K30" s="8">
        <v>4</v>
      </c>
      <c r="L30" s="8"/>
      <c r="M30" s="8"/>
      <c r="N30" s="8"/>
      <c r="O30" s="8"/>
      <c r="P30" s="8">
        <v>5</v>
      </c>
      <c r="Q30" s="8">
        <v>5</v>
      </c>
      <c r="R30" s="8">
        <f t="shared" si="2"/>
        <v>37</v>
      </c>
      <c r="S30" s="8">
        <f t="shared" si="0"/>
        <v>38</v>
      </c>
      <c r="T30" s="8">
        <f t="shared" si="1"/>
        <v>75</v>
      </c>
      <c r="U30" s="9">
        <v>46</v>
      </c>
      <c r="V30" s="19"/>
      <c r="W30" s="20"/>
    </row>
    <row r="31" spans="1:27" s="3" customFormat="1" ht="18.899999999999999" customHeight="1" x14ac:dyDescent="0.2">
      <c r="A31" s="10" t="s">
        <v>30</v>
      </c>
      <c r="B31" s="8">
        <v>362</v>
      </c>
      <c r="C31" s="8">
        <v>455</v>
      </c>
      <c r="D31" s="8">
        <v>529</v>
      </c>
      <c r="E31" s="8">
        <v>620</v>
      </c>
      <c r="F31" s="8"/>
      <c r="G31" s="8">
        <v>6</v>
      </c>
      <c r="H31" s="8">
        <v>17</v>
      </c>
      <c r="I31" s="8">
        <v>39</v>
      </c>
      <c r="J31" s="8">
        <v>98</v>
      </c>
      <c r="K31" s="8">
        <v>221</v>
      </c>
      <c r="L31" s="8"/>
      <c r="M31" s="8"/>
      <c r="N31" s="8">
        <v>4</v>
      </c>
      <c r="O31" s="8">
        <v>1</v>
      </c>
      <c r="P31" s="8">
        <v>55</v>
      </c>
      <c r="Q31" s="8">
        <v>40</v>
      </c>
      <c r="R31" s="8">
        <f t="shared" si="2"/>
        <v>1065</v>
      </c>
      <c r="S31" s="8">
        <f t="shared" si="0"/>
        <v>1382</v>
      </c>
      <c r="T31" s="8">
        <f t="shared" si="1"/>
        <v>2447</v>
      </c>
      <c r="U31" s="9">
        <v>1174</v>
      </c>
      <c r="V31" s="19"/>
      <c r="W31" s="20"/>
    </row>
    <row r="32" spans="1:27" s="3" customFormat="1" ht="18.899999999999999" customHeight="1" x14ac:dyDescent="0.2">
      <c r="A32" s="10" t="s">
        <v>31</v>
      </c>
      <c r="B32" s="8"/>
      <c r="C32" s="8">
        <v>1</v>
      </c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4</v>
      </c>
      <c r="T32" s="8">
        <f t="shared" si="1"/>
        <v>4</v>
      </c>
      <c r="U32" s="9">
        <v>4</v>
      </c>
      <c r="V32" s="19"/>
      <c r="W32" s="20"/>
    </row>
    <row r="33" spans="1:23" s="3" customFormat="1" ht="18.899999999999999" customHeight="1" x14ac:dyDescent="0.2">
      <c r="A33" s="10" t="s">
        <v>32</v>
      </c>
      <c r="B33" s="8">
        <v>1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0</v>
      </c>
      <c r="T33" s="8">
        <f t="shared" si="1"/>
        <v>2</v>
      </c>
      <c r="U33" s="9">
        <v>2</v>
      </c>
      <c r="V33" s="19"/>
      <c r="W33" s="20"/>
    </row>
    <row r="34" spans="1:23" s="3" customFormat="1" ht="18.899999999999999" customHeight="1" x14ac:dyDescent="0.2">
      <c r="A34" s="10" t="s">
        <v>33</v>
      </c>
      <c r="B34" s="8">
        <v>2</v>
      </c>
      <c r="C34" s="8">
        <v>3</v>
      </c>
      <c r="D34" s="8"/>
      <c r="E34" s="8"/>
      <c r="F34" s="8"/>
      <c r="G34" s="8"/>
      <c r="H34" s="8"/>
      <c r="I34" s="8"/>
      <c r="J34" s="8"/>
      <c r="K34" s="8">
        <v>2</v>
      </c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5</v>
      </c>
      <c r="T34" s="8">
        <f t="shared" si="1"/>
        <v>7</v>
      </c>
      <c r="U34" s="9">
        <v>6</v>
      </c>
      <c r="V34" s="19"/>
      <c r="W34" s="20"/>
    </row>
    <row r="35" spans="1:23" s="3" customFormat="1" ht="18.899999999999999" customHeight="1" x14ac:dyDescent="0.2">
      <c r="A35" s="10" t="s">
        <v>47</v>
      </c>
      <c r="B35" s="8">
        <v>2</v>
      </c>
      <c r="C35" s="8">
        <v>1</v>
      </c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2</v>
      </c>
      <c r="S35" s="8">
        <f t="shared" si="0"/>
        <v>2</v>
      </c>
      <c r="T35" s="8">
        <f t="shared" si="1"/>
        <v>4</v>
      </c>
      <c r="U35" s="9">
        <v>3</v>
      </c>
      <c r="V35" s="19"/>
      <c r="W35" s="20"/>
    </row>
    <row r="36" spans="1:23" s="3" customFormat="1" ht="18.899999999999999" customHeight="1" x14ac:dyDescent="0.2">
      <c r="A36" s="10" t="s">
        <v>34</v>
      </c>
      <c r="B36" s="8">
        <v>1</v>
      </c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1</v>
      </c>
      <c r="S36" s="8">
        <f t="shared" si="0"/>
        <v>0</v>
      </c>
      <c r="T36" s="8">
        <f t="shared" si="1"/>
        <v>1</v>
      </c>
      <c r="U36" s="9">
        <v>1</v>
      </c>
      <c r="V36" s="19"/>
      <c r="W36" s="20"/>
    </row>
    <row r="37" spans="1:23" s="3" customFormat="1" ht="18.899999999999999" customHeight="1" x14ac:dyDescent="0.2">
      <c r="A37" s="10" t="s">
        <v>43</v>
      </c>
      <c r="B37" s="8"/>
      <c r="C37" s="8"/>
      <c r="D37" s="8">
        <v>1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9">
        <v>1</v>
      </c>
      <c r="V37" s="19"/>
      <c r="W37" s="20"/>
    </row>
    <row r="38" spans="1:23" s="3" customFormat="1" ht="18.899999999999999" customHeight="1" x14ac:dyDescent="0.2">
      <c r="A38" s="10" t="s">
        <v>56</v>
      </c>
      <c r="B38" s="2">
        <v>1</v>
      </c>
      <c r="C38" s="2"/>
      <c r="D38" s="2"/>
      <c r="E38" s="2"/>
      <c r="F38" s="2"/>
      <c r="G38" s="2"/>
      <c r="H38" s="2"/>
      <c r="I38" s="2"/>
      <c r="J38" s="2">
        <v>1</v>
      </c>
      <c r="K38" s="2"/>
      <c r="L38" s="2"/>
      <c r="M38" s="2"/>
      <c r="N38" s="2"/>
      <c r="O38" s="2"/>
      <c r="P38" s="2"/>
      <c r="Q38" s="2"/>
      <c r="R38" s="8">
        <f t="shared" si="2"/>
        <v>2</v>
      </c>
      <c r="S38" s="8">
        <f t="shared" si="0"/>
        <v>0</v>
      </c>
      <c r="T38" s="8">
        <f t="shared" si="1"/>
        <v>2</v>
      </c>
      <c r="U38" s="1">
        <v>2</v>
      </c>
      <c r="V38" s="19"/>
      <c r="W38" s="20"/>
    </row>
    <row r="39" spans="1:23" s="3" customFormat="1" ht="18.899999999999999" customHeight="1" x14ac:dyDescent="0.2">
      <c r="A39" s="10" t="s">
        <v>35</v>
      </c>
      <c r="B39" s="2"/>
      <c r="C39" s="2">
        <v>2</v>
      </c>
      <c r="D39" s="2">
        <v>1</v>
      </c>
      <c r="E39" s="2"/>
      <c r="F39" s="2"/>
      <c r="G39" s="2"/>
      <c r="H39" s="2">
        <v>1</v>
      </c>
      <c r="I39" s="2"/>
      <c r="J39" s="2"/>
      <c r="K39" s="2"/>
      <c r="L39" s="2">
        <v>1</v>
      </c>
      <c r="M39" s="2"/>
      <c r="N39" s="2"/>
      <c r="O39" s="2"/>
      <c r="P39" s="2">
        <v>1</v>
      </c>
      <c r="Q39" s="2"/>
      <c r="R39" s="8">
        <f t="shared" si="2"/>
        <v>4</v>
      </c>
      <c r="S39" s="8">
        <f t="shared" si="0"/>
        <v>2</v>
      </c>
      <c r="T39" s="8">
        <f t="shared" si="1"/>
        <v>6</v>
      </c>
      <c r="U39" s="1">
        <v>6</v>
      </c>
      <c r="V39" s="1"/>
      <c r="W39" s="1"/>
    </row>
    <row r="40" spans="1:23" s="3" customFormat="1" ht="18.899999999999999" customHeight="1" x14ac:dyDescent="0.2">
      <c r="A40" s="10" t="s">
        <v>57</v>
      </c>
      <c r="B40" s="2"/>
      <c r="C40" s="2"/>
      <c r="D40" s="2"/>
      <c r="E40" s="2"/>
      <c r="F40" s="2"/>
      <c r="G40" s="2"/>
      <c r="H40" s="2">
        <v>1</v>
      </c>
      <c r="I40" s="2"/>
      <c r="J40" s="2"/>
      <c r="K40" s="2"/>
      <c r="L40" s="2"/>
      <c r="M40" s="2"/>
      <c r="N40" s="2"/>
      <c r="O40" s="2"/>
      <c r="P40" s="2"/>
      <c r="Q40" s="2"/>
      <c r="R40" s="8">
        <f t="shared" si="2"/>
        <v>1</v>
      </c>
      <c r="S40" s="8">
        <f t="shared" si="0"/>
        <v>0</v>
      </c>
      <c r="T40" s="8">
        <f t="shared" si="1"/>
        <v>1</v>
      </c>
      <c r="U40" s="1">
        <v>1</v>
      </c>
      <c r="V40" s="1"/>
      <c r="W40" s="1"/>
    </row>
    <row r="41" spans="1:23" s="3" customFormat="1" ht="18.899999999999999" customHeight="1" x14ac:dyDescent="0.2">
      <c r="A41" s="10" t="s">
        <v>42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10" t="s">
        <v>36</v>
      </c>
      <c r="B42" s="2">
        <v>73</v>
      </c>
      <c r="C42" s="2">
        <v>30</v>
      </c>
      <c r="D42" s="2">
        <v>76</v>
      </c>
      <c r="E42" s="2">
        <v>23</v>
      </c>
      <c r="F42" s="2">
        <v>1</v>
      </c>
      <c r="G42" s="2">
        <v>1</v>
      </c>
      <c r="H42" s="2">
        <v>14</v>
      </c>
      <c r="I42" s="2">
        <v>5</v>
      </c>
      <c r="J42" s="2">
        <v>127</v>
      </c>
      <c r="K42" s="2">
        <v>33</v>
      </c>
      <c r="L42" s="2"/>
      <c r="M42" s="2"/>
      <c r="N42" s="2"/>
      <c r="O42" s="2"/>
      <c r="P42" s="2">
        <v>47</v>
      </c>
      <c r="Q42" s="2">
        <v>1</v>
      </c>
      <c r="R42" s="8">
        <f t="shared" si="2"/>
        <v>338</v>
      </c>
      <c r="S42" s="8">
        <f t="shared" si="0"/>
        <v>93</v>
      </c>
      <c r="T42" s="8">
        <f t="shared" si="1"/>
        <v>431</v>
      </c>
      <c r="U42" s="1">
        <v>398</v>
      </c>
      <c r="V42" s="1"/>
      <c r="W42" s="1"/>
    </row>
    <row r="43" spans="1:23" s="3" customFormat="1" ht="18" customHeight="1" x14ac:dyDescent="0.2">
      <c r="A43" s="2" t="s">
        <v>37</v>
      </c>
      <c r="B43" s="2">
        <f t="shared" ref="B43:S43" si="3">SUM(B5:B42)</f>
        <v>788</v>
      </c>
      <c r="C43" s="2">
        <f t="shared" si="3"/>
        <v>737</v>
      </c>
      <c r="D43" s="2">
        <f t="shared" si="3"/>
        <v>1265</v>
      </c>
      <c r="E43" s="2">
        <f t="shared" si="3"/>
        <v>1275</v>
      </c>
      <c r="F43" s="2">
        <f t="shared" si="3"/>
        <v>22</v>
      </c>
      <c r="G43" s="2">
        <f t="shared" si="3"/>
        <v>37</v>
      </c>
      <c r="H43" s="2">
        <f t="shared" si="3"/>
        <v>99</v>
      </c>
      <c r="I43" s="2">
        <f t="shared" si="3"/>
        <v>114</v>
      </c>
      <c r="J43" s="2">
        <f t="shared" si="3"/>
        <v>515</v>
      </c>
      <c r="K43" s="2">
        <f t="shared" si="3"/>
        <v>470</v>
      </c>
      <c r="L43" s="2">
        <f t="shared" si="3"/>
        <v>5</v>
      </c>
      <c r="M43" s="2">
        <f t="shared" si="3"/>
        <v>4</v>
      </c>
      <c r="N43" s="2">
        <f t="shared" si="3"/>
        <v>5</v>
      </c>
      <c r="O43" s="2">
        <f t="shared" si="3"/>
        <v>3</v>
      </c>
      <c r="P43" s="2">
        <f t="shared" si="3"/>
        <v>199</v>
      </c>
      <c r="Q43" s="2">
        <f t="shared" si="3"/>
        <v>125</v>
      </c>
      <c r="R43" s="2">
        <f t="shared" si="3"/>
        <v>2898</v>
      </c>
      <c r="S43" s="2">
        <f t="shared" si="3"/>
        <v>2765</v>
      </c>
      <c r="T43" s="8">
        <f t="shared" si="1"/>
        <v>5663</v>
      </c>
      <c r="U43" s="1">
        <v>3045</v>
      </c>
      <c r="V43" s="1"/>
      <c r="W43" s="1"/>
    </row>
    <row r="44" spans="1:23" s="3" customFormat="1" x14ac:dyDescent="0.2">
      <c r="A44" s="2" t="s">
        <v>38</v>
      </c>
      <c r="B44" s="21">
        <v>810</v>
      </c>
      <c r="C44" s="22"/>
      <c r="D44" s="21">
        <v>1184</v>
      </c>
      <c r="E44" s="22"/>
      <c r="F44" s="21">
        <v>28</v>
      </c>
      <c r="G44" s="22"/>
      <c r="H44" s="21">
        <v>128</v>
      </c>
      <c r="I44" s="22"/>
      <c r="J44" s="21">
        <v>629</v>
      </c>
      <c r="K44" s="22"/>
      <c r="L44" s="21">
        <v>5</v>
      </c>
      <c r="M44" s="22"/>
      <c r="N44" s="21">
        <v>4</v>
      </c>
      <c r="O44" s="22"/>
      <c r="P44" s="21">
        <v>204</v>
      </c>
      <c r="Q44" s="22"/>
      <c r="R44" s="21">
        <v>2992</v>
      </c>
      <c r="S44" s="22"/>
      <c r="T44" s="2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 t="s">
        <v>54</v>
      </c>
      <c r="T45" s="1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55</v>
      </c>
      <c r="T46" s="1">
        <f>SUM(T5:T42)</f>
        <v>5663</v>
      </c>
      <c r="U46" s="1"/>
      <c r="V46" s="1"/>
      <c r="W46" s="1"/>
    </row>
  </sheetData>
  <mergeCells count="22">
    <mergeCell ref="V5:V38"/>
    <mergeCell ref="W8:W38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L3:M3"/>
    <mergeCell ref="N3:O3"/>
    <mergeCell ref="P3:Q3"/>
    <mergeCell ref="R3:S3"/>
    <mergeCell ref="A1:J1"/>
    <mergeCell ref="A2:E2"/>
    <mergeCell ref="B3:C3"/>
    <mergeCell ref="D3:E3"/>
    <mergeCell ref="F3:G3"/>
    <mergeCell ref="H3:I3"/>
    <mergeCell ref="J3:K3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4" max="2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D48"/>
  <sheetViews>
    <sheetView showZero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E33" sqref="E33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70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4" si="0">SUM(C6,E6,G6,I6,K6,M6,O6,Q6)</f>
        <v>2</v>
      </c>
      <c r="T6" s="8">
        <f t="shared" ref="T6:T45" si="1">SUM(R6:S6)</f>
        <v>2</v>
      </c>
      <c r="U6" s="9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2</v>
      </c>
      <c r="C7" s="8"/>
      <c r="D7" s="8">
        <v>1</v>
      </c>
      <c r="E7" s="8">
        <v>2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4" si="2">SUM(B7,D7,F7,H7,J7,L7,N7,P7)</f>
        <v>4</v>
      </c>
      <c r="S7" s="8">
        <f t="shared" si="0"/>
        <v>2</v>
      </c>
      <c r="T7" s="8">
        <f t="shared" si="1"/>
        <v>6</v>
      </c>
      <c r="U7" s="9">
        <v>5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246</v>
      </c>
      <c r="C8" s="8">
        <v>191</v>
      </c>
      <c r="D8" s="11">
        <v>559</v>
      </c>
      <c r="E8" s="8">
        <v>520</v>
      </c>
      <c r="F8" s="8">
        <v>17</v>
      </c>
      <c r="G8" s="8">
        <v>23</v>
      </c>
      <c r="H8" s="8">
        <v>51</v>
      </c>
      <c r="I8" s="8">
        <v>46</v>
      </c>
      <c r="J8" s="8">
        <v>208</v>
      </c>
      <c r="K8" s="11">
        <v>164</v>
      </c>
      <c r="L8" s="8"/>
      <c r="M8" s="8"/>
      <c r="N8" s="8">
        <v>1</v>
      </c>
      <c r="O8" s="8">
        <v>2</v>
      </c>
      <c r="P8" s="8">
        <v>73</v>
      </c>
      <c r="Q8" s="8">
        <v>63</v>
      </c>
      <c r="R8" s="8">
        <f t="shared" si="2"/>
        <v>1155</v>
      </c>
      <c r="S8" s="8">
        <f t="shared" si="0"/>
        <v>1009</v>
      </c>
      <c r="T8" s="8">
        <f t="shared" si="1"/>
        <v>2164</v>
      </c>
      <c r="U8" s="9">
        <v>977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14</v>
      </c>
      <c r="C9" s="8">
        <v>5</v>
      </c>
      <c r="D9" s="8">
        <v>5</v>
      </c>
      <c r="E9" s="8">
        <v>16</v>
      </c>
      <c r="F9" s="8"/>
      <c r="G9" s="8"/>
      <c r="H9" s="8"/>
      <c r="I9" s="8"/>
      <c r="J9" s="8">
        <v>4</v>
      </c>
      <c r="K9" s="8">
        <v>1</v>
      </c>
      <c r="L9" s="8"/>
      <c r="M9" s="8"/>
      <c r="N9" s="8"/>
      <c r="O9" s="8"/>
      <c r="P9" s="8">
        <v>4</v>
      </c>
      <c r="Q9" s="8">
        <v>4</v>
      </c>
      <c r="R9" s="8">
        <f t="shared" si="2"/>
        <v>27</v>
      </c>
      <c r="S9" s="8">
        <f t="shared" si="0"/>
        <v>26</v>
      </c>
      <c r="T9" s="8">
        <f t="shared" si="1"/>
        <v>53</v>
      </c>
      <c r="U9" s="9">
        <v>53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1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5</v>
      </c>
      <c r="T10" s="8">
        <f t="shared" si="1"/>
        <v>11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3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6</v>
      </c>
      <c r="S11" s="8">
        <f t="shared" si="0"/>
        <v>6</v>
      </c>
      <c r="T11" s="8">
        <f t="shared" si="1"/>
        <v>12</v>
      </c>
      <c r="U11" s="9">
        <v>10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1</v>
      </c>
      <c r="S12" s="8">
        <f t="shared" si="0"/>
        <v>0</v>
      </c>
      <c r="T12" s="8">
        <f t="shared" si="1"/>
        <v>1</v>
      </c>
      <c r="U12" s="9">
        <v>1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6</v>
      </c>
      <c r="C13" s="8">
        <v>2</v>
      </c>
      <c r="D13" s="8">
        <v>5</v>
      </c>
      <c r="E13" s="8">
        <v>6</v>
      </c>
      <c r="F13" s="8">
        <v>1</v>
      </c>
      <c r="G13" s="8">
        <v>1</v>
      </c>
      <c r="H13" s="8"/>
      <c r="I13" s="8"/>
      <c r="J13" s="8">
        <v>2</v>
      </c>
      <c r="K13" s="8">
        <v>3</v>
      </c>
      <c r="L13" s="8"/>
      <c r="M13" s="8"/>
      <c r="N13" s="8"/>
      <c r="O13" s="8"/>
      <c r="P13" s="8"/>
      <c r="Q13" s="8"/>
      <c r="R13" s="8">
        <f t="shared" si="2"/>
        <v>14</v>
      </c>
      <c r="S13" s="8">
        <f t="shared" si="0"/>
        <v>12</v>
      </c>
      <c r="T13" s="8">
        <f t="shared" si="1"/>
        <v>26</v>
      </c>
      <c r="U13" s="9">
        <v>18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16</v>
      </c>
      <c r="C14" s="8">
        <v>30</v>
      </c>
      <c r="D14" s="8">
        <v>25</v>
      </c>
      <c r="E14" s="8">
        <v>30</v>
      </c>
      <c r="F14" s="8">
        <v>1</v>
      </c>
      <c r="G14" s="8">
        <v>4</v>
      </c>
      <c r="H14" s="8">
        <v>5</v>
      </c>
      <c r="I14" s="8">
        <v>9</v>
      </c>
      <c r="J14" s="8">
        <v>16</v>
      </c>
      <c r="K14" s="8">
        <v>29</v>
      </c>
      <c r="L14" s="8">
        <v>3</v>
      </c>
      <c r="M14" s="8">
        <v>4</v>
      </c>
      <c r="N14" s="8"/>
      <c r="O14" s="8"/>
      <c r="P14" s="8">
        <v>9</v>
      </c>
      <c r="Q14" s="8">
        <v>13</v>
      </c>
      <c r="R14" s="8">
        <f t="shared" si="2"/>
        <v>75</v>
      </c>
      <c r="S14" s="8">
        <f t="shared" si="0"/>
        <v>119</v>
      </c>
      <c r="T14" s="8">
        <f t="shared" si="1"/>
        <v>194</v>
      </c>
      <c r="U14" s="9">
        <v>127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/>
      <c r="C15" s="8"/>
      <c r="D15" s="8">
        <v>1</v>
      </c>
      <c r="E15" s="8">
        <v>1</v>
      </c>
      <c r="F15" s="8"/>
      <c r="G15" s="8"/>
      <c r="H15" s="8"/>
      <c r="I15" s="8"/>
      <c r="J15" s="8"/>
      <c r="K15" s="8">
        <v>1</v>
      </c>
      <c r="L15" s="8"/>
      <c r="M15" s="8">
        <v>1</v>
      </c>
      <c r="N15" s="8"/>
      <c r="O15" s="8"/>
      <c r="P15" s="8"/>
      <c r="Q15" s="8"/>
      <c r="R15" s="8">
        <f t="shared" si="2"/>
        <v>1</v>
      </c>
      <c r="S15" s="8">
        <f t="shared" si="0"/>
        <v>3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39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48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46</v>
      </c>
      <c r="B19" s="8">
        <v>30</v>
      </c>
      <c r="C19" s="8">
        <v>6</v>
      </c>
      <c r="D19" s="8">
        <v>15</v>
      </c>
      <c r="E19" s="8">
        <v>5</v>
      </c>
      <c r="F19" s="8"/>
      <c r="G19" s="8"/>
      <c r="H19" s="8"/>
      <c r="I19" s="8"/>
      <c r="J19" s="8">
        <v>56</v>
      </c>
      <c r="K19" s="8">
        <v>22</v>
      </c>
      <c r="L19" s="8"/>
      <c r="M19" s="8"/>
      <c r="N19" s="8"/>
      <c r="O19" s="8"/>
      <c r="P19" s="8">
        <v>15</v>
      </c>
      <c r="Q19" s="8"/>
      <c r="R19" s="8">
        <f t="shared" si="2"/>
        <v>116</v>
      </c>
      <c r="S19" s="8">
        <f t="shared" si="0"/>
        <v>33</v>
      </c>
      <c r="T19" s="8">
        <f t="shared" si="1"/>
        <v>149</v>
      </c>
      <c r="U19" s="9">
        <v>149</v>
      </c>
      <c r="V19" s="19"/>
      <c r="W19" s="20"/>
    </row>
    <row r="20" spans="1:27" s="3" customFormat="1" ht="18.899999999999999" customHeight="1" x14ac:dyDescent="0.2">
      <c r="A20" s="8" t="s">
        <v>53</v>
      </c>
      <c r="B20" s="8"/>
      <c r="C20" s="8"/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>
        <f t="shared" si="2"/>
        <v>1</v>
      </c>
      <c r="S20" s="8">
        <f t="shared" si="0"/>
        <v>0</v>
      </c>
      <c r="T20" s="8">
        <f t="shared" si="1"/>
        <v>1</v>
      </c>
      <c r="U20" s="9">
        <v>1</v>
      </c>
      <c r="V20" s="19"/>
      <c r="W20" s="20"/>
    </row>
    <row r="21" spans="1:27" s="3" customFormat="1" ht="18.899999999999999" customHeight="1" x14ac:dyDescent="0.2">
      <c r="A21" s="8" t="s">
        <v>23</v>
      </c>
      <c r="B21" s="8">
        <v>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2</v>
      </c>
      <c r="S21" s="8">
        <f t="shared" si="0"/>
        <v>0</v>
      </c>
      <c r="T21" s="8">
        <f t="shared" si="1"/>
        <v>2</v>
      </c>
      <c r="U21" s="9">
        <v>2</v>
      </c>
      <c r="V21" s="19"/>
      <c r="W21" s="20"/>
    </row>
    <row r="22" spans="1:27" s="3" customFormat="1" ht="18.899999999999999" customHeight="1" x14ac:dyDescent="0.2">
      <c r="A22" s="8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3</v>
      </c>
      <c r="T22" s="8">
        <f t="shared" si="1"/>
        <v>6</v>
      </c>
      <c r="U22" s="9">
        <v>6</v>
      </c>
      <c r="V22" s="19"/>
      <c r="W22" s="20"/>
    </row>
    <row r="23" spans="1:27" s="3" customFormat="1" ht="18.899999999999999" customHeight="1" x14ac:dyDescent="0.2">
      <c r="A23" s="8" t="s">
        <v>25</v>
      </c>
      <c r="B23" s="8">
        <v>9</v>
      </c>
      <c r="C23" s="8">
        <v>7</v>
      </c>
      <c r="D23" s="8">
        <v>8</v>
      </c>
      <c r="E23" s="8">
        <v>17</v>
      </c>
      <c r="F23" s="8">
        <v>1</v>
      </c>
      <c r="G23" s="8"/>
      <c r="H23" s="8"/>
      <c r="I23" s="8">
        <v>3</v>
      </c>
      <c r="J23" s="8">
        <v>2</v>
      </c>
      <c r="K23" s="8">
        <v>6</v>
      </c>
      <c r="L23" s="8"/>
      <c r="M23" s="8"/>
      <c r="N23" s="8"/>
      <c r="O23" s="8"/>
      <c r="P23" s="8">
        <v>5</v>
      </c>
      <c r="Q23" s="8">
        <v>6</v>
      </c>
      <c r="R23" s="8">
        <f t="shared" si="2"/>
        <v>25</v>
      </c>
      <c r="S23" s="8">
        <f t="shared" si="0"/>
        <v>39</v>
      </c>
      <c r="T23" s="8">
        <f t="shared" si="1"/>
        <v>64</v>
      </c>
      <c r="U23" s="9">
        <v>49</v>
      </c>
      <c r="V23" s="19"/>
      <c r="W23" s="20"/>
    </row>
    <row r="24" spans="1:27" s="3" customFormat="1" ht="18.899999999999999" customHeight="1" x14ac:dyDescent="0.2">
      <c r="A24" s="8" t="s">
        <v>59</v>
      </c>
      <c r="B24" s="8">
        <v>2</v>
      </c>
      <c r="C24" s="8">
        <v>2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2</v>
      </c>
      <c r="S24" s="8">
        <f t="shared" si="0"/>
        <v>2</v>
      </c>
      <c r="T24" s="8">
        <f t="shared" si="1"/>
        <v>4</v>
      </c>
      <c r="U24" s="9">
        <v>2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/>
      <c r="E25" s="8">
        <v>1</v>
      </c>
      <c r="F25" s="8"/>
      <c r="G25" s="8"/>
      <c r="H25" s="8"/>
      <c r="I25" s="8"/>
      <c r="J25" s="8">
        <v>2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64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>
        <v>1</v>
      </c>
      <c r="Q26" s="8"/>
      <c r="R26" s="8">
        <f t="shared" si="2"/>
        <v>1</v>
      </c>
      <c r="S26" s="8">
        <f t="shared" si="0"/>
        <v>0</v>
      </c>
      <c r="T26" s="8">
        <f t="shared" si="1"/>
        <v>1</v>
      </c>
      <c r="U26" s="9">
        <v>1</v>
      </c>
      <c r="V26" s="19"/>
      <c r="W26" s="20"/>
    </row>
    <row r="27" spans="1:27" s="3" customFormat="1" ht="18.899999999999999" customHeight="1" x14ac:dyDescent="0.2">
      <c r="A27" s="8" t="s">
        <v>26</v>
      </c>
      <c r="B27" s="8">
        <v>23</v>
      </c>
      <c r="C27" s="8">
        <v>8</v>
      </c>
      <c r="D27" s="8">
        <v>6</v>
      </c>
      <c r="E27" s="8">
        <v>3</v>
      </c>
      <c r="F27" s="8"/>
      <c r="G27" s="8"/>
      <c r="H27" s="8"/>
      <c r="I27" s="8"/>
      <c r="J27" s="8">
        <v>1</v>
      </c>
      <c r="K27" s="8">
        <v>2</v>
      </c>
      <c r="L27" s="8"/>
      <c r="M27" s="8"/>
      <c r="N27" s="8"/>
      <c r="O27" s="8"/>
      <c r="P27" s="8"/>
      <c r="Q27" s="8"/>
      <c r="R27" s="8">
        <f t="shared" si="2"/>
        <v>30</v>
      </c>
      <c r="S27" s="8">
        <f t="shared" si="0"/>
        <v>13</v>
      </c>
      <c r="T27" s="8">
        <f t="shared" si="1"/>
        <v>43</v>
      </c>
      <c r="U27" s="9">
        <v>35</v>
      </c>
      <c r="V27" s="19"/>
      <c r="W27" s="20"/>
    </row>
    <row r="28" spans="1:27" s="3" customFormat="1" ht="18.899999999999999" customHeight="1" x14ac:dyDescent="0.2">
      <c r="A28" s="8" t="s">
        <v>44</v>
      </c>
      <c r="B28" s="8">
        <v>1</v>
      </c>
      <c r="C28" s="8"/>
      <c r="D28" s="8">
        <v>2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3</v>
      </c>
      <c r="S28" s="8">
        <f t="shared" si="0"/>
        <v>0</v>
      </c>
      <c r="T28" s="8">
        <f t="shared" si="1"/>
        <v>3</v>
      </c>
      <c r="U28" s="9">
        <v>3</v>
      </c>
      <c r="V28" s="19"/>
      <c r="W28" s="20"/>
    </row>
    <row r="29" spans="1:27" s="3" customFormat="1" ht="18.899999999999999" customHeight="1" x14ac:dyDescent="0.2">
      <c r="A29" s="8" t="s">
        <v>27</v>
      </c>
      <c r="B29" s="8">
        <v>7</v>
      </c>
      <c r="C29" s="8"/>
      <c r="D29" s="8">
        <v>27</v>
      </c>
      <c r="E29" s="8">
        <v>8</v>
      </c>
      <c r="F29" s="8"/>
      <c r="G29" s="8"/>
      <c r="H29" s="8">
        <v>4</v>
      </c>
      <c r="I29" s="8"/>
      <c r="J29" s="8">
        <v>10</v>
      </c>
      <c r="K29" s="8">
        <v>5</v>
      </c>
      <c r="L29" s="8"/>
      <c r="M29" s="8"/>
      <c r="N29" s="8"/>
      <c r="O29" s="8"/>
      <c r="P29" s="8">
        <v>1</v>
      </c>
      <c r="Q29" s="8"/>
      <c r="R29" s="8">
        <f t="shared" si="2"/>
        <v>49</v>
      </c>
      <c r="S29" s="8">
        <f t="shared" si="0"/>
        <v>13</v>
      </c>
      <c r="T29" s="8">
        <f t="shared" si="1"/>
        <v>62</v>
      </c>
      <c r="U29" s="9">
        <v>36</v>
      </c>
      <c r="V29" s="19"/>
      <c r="W29" s="20"/>
    </row>
    <row r="30" spans="1:27" s="3" customFormat="1" ht="18.899999999999999" customHeight="1" x14ac:dyDescent="0.2">
      <c r="A30" s="8" t="s">
        <v>28</v>
      </c>
      <c r="B30" s="8"/>
      <c r="C30" s="8"/>
      <c r="D30" s="8">
        <v>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>
        <f t="shared" si="2"/>
        <v>1</v>
      </c>
      <c r="S30" s="8">
        <f t="shared" si="0"/>
        <v>0</v>
      </c>
      <c r="T30" s="8">
        <f t="shared" si="1"/>
        <v>1</v>
      </c>
      <c r="U30" s="9">
        <v>1</v>
      </c>
      <c r="V30" s="19"/>
      <c r="W30" s="20"/>
    </row>
    <row r="31" spans="1:27" s="3" customFormat="1" ht="18.899999999999999" customHeight="1" x14ac:dyDescent="0.2">
      <c r="A31" s="8" t="s">
        <v>29</v>
      </c>
      <c r="B31" s="8">
        <v>8</v>
      </c>
      <c r="C31" s="8">
        <v>13</v>
      </c>
      <c r="D31" s="8">
        <v>15</v>
      </c>
      <c r="E31" s="8">
        <v>10</v>
      </c>
      <c r="F31" s="8"/>
      <c r="G31" s="8"/>
      <c r="H31" s="8">
        <v>2</v>
      </c>
      <c r="I31" s="8">
        <v>2</v>
      </c>
      <c r="J31" s="8">
        <v>10</v>
      </c>
      <c r="K31" s="8">
        <v>4</v>
      </c>
      <c r="L31" s="8"/>
      <c r="M31" s="8"/>
      <c r="N31" s="8"/>
      <c r="O31" s="8"/>
      <c r="P31" s="8">
        <v>3</v>
      </c>
      <c r="Q31" s="8">
        <v>2</v>
      </c>
      <c r="R31" s="8">
        <f t="shared" si="2"/>
        <v>38</v>
      </c>
      <c r="S31" s="8">
        <f t="shared" si="0"/>
        <v>31</v>
      </c>
      <c r="T31" s="8">
        <f t="shared" si="1"/>
        <v>69</v>
      </c>
      <c r="U31" s="9">
        <v>46</v>
      </c>
      <c r="V31" s="19"/>
      <c r="W31" s="20"/>
    </row>
    <row r="32" spans="1:27" s="3" customFormat="1" ht="18.899999999999999" customHeight="1" x14ac:dyDescent="0.2">
      <c r="A32" s="8" t="s">
        <v>30</v>
      </c>
      <c r="B32" s="8">
        <v>376</v>
      </c>
      <c r="C32" s="8">
        <v>466</v>
      </c>
      <c r="D32" s="8">
        <v>550</v>
      </c>
      <c r="E32" s="8">
        <v>641</v>
      </c>
      <c r="F32" s="8"/>
      <c r="G32" s="8">
        <v>7</v>
      </c>
      <c r="H32" s="8">
        <v>9</v>
      </c>
      <c r="I32" s="8">
        <v>29</v>
      </c>
      <c r="J32" s="8">
        <v>113</v>
      </c>
      <c r="K32" s="8">
        <v>265</v>
      </c>
      <c r="L32" s="8"/>
      <c r="M32" s="8"/>
      <c r="N32" s="8">
        <v>4</v>
      </c>
      <c r="O32" s="8">
        <v>1</v>
      </c>
      <c r="P32" s="8">
        <v>56</v>
      </c>
      <c r="Q32" s="8">
        <v>40</v>
      </c>
      <c r="R32" s="8">
        <f t="shared" si="2"/>
        <v>1108</v>
      </c>
      <c r="S32" s="8">
        <f t="shared" si="0"/>
        <v>1449</v>
      </c>
      <c r="T32" s="8">
        <f t="shared" si="1"/>
        <v>2557</v>
      </c>
      <c r="U32" s="9">
        <v>1229</v>
      </c>
      <c r="V32" s="19"/>
      <c r="W32" s="20"/>
    </row>
    <row r="33" spans="1:23" s="3" customFormat="1" ht="18.899999999999999" customHeight="1" x14ac:dyDescent="0.2">
      <c r="A33" s="8" t="s">
        <v>31</v>
      </c>
      <c r="B33" s="8"/>
      <c r="C33" s="8">
        <v>1</v>
      </c>
      <c r="D33" s="8"/>
      <c r="E33" s="8"/>
      <c r="F33" s="8"/>
      <c r="G33" s="8"/>
      <c r="H33" s="8"/>
      <c r="I33" s="8">
        <v>1</v>
      </c>
      <c r="J33" s="8"/>
      <c r="K33" s="8">
        <v>1</v>
      </c>
      <c r="L33" s="8"/>
      <c r="M33" s="8"/>
      <c r="N33" s="8"/>
      <c r="O33" s="8"/>
      <c r="P33" s="8"/>
      <c r="Q33" s="8">
        <v>1</v>
      </c>
      <c r="R33" s="8">
        <f t="shared" si="2"/>
        <v>0</v>
      </c>
      <c r="S33" s="8">
        <f t="shared" si="0"/>
        <v>4</v>
      </c>
      <c r="T33" s="8">
        <f t="shared" si="1"/>
        <v>4</v>
      </c>
      <c r="U33" s="9">
        <v>4</v>
      </c>
      <c r="V33" s="19"/>
      <c r="W33" s="20"/>
    </row>
    <row r="34" spans="1:23" s="3" customFormat="1" ht="18.899999999999999" customHeight="1" x14ac:dyDescent="0.2">
      <c r="A34" s="8" t="s">
        <v>32</v>
      </c>
      <c r="B34" s="8">
        <v>1</v>
      </c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0</v>
      </c>
      <c r="T34" s="8">
        <f t="shared" si="1"/>
        <v>2</v>
      </c>
      <c r="U34" s="9">
        <v>2</v>
      </c>
      <c r="V34" s="19"/>
      <c r="W34" s="20"/>
    </row>
    <row r="35" spans="1:23" s="3" customFormat="1" ht="18.899999999999999" customHeight="1" x14ac:dyDescent="0.2">
      <c r="A35" s="8" t="s">
        <v>60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19"/>
      <c r="W35" s="20"/>
    </row>
    <row r="36" spans="1:23" s="3" customFormat="1" ht="18.899999999999999" customHeight="1" x14ac:dyDescent="0.2">
      <c r="A36" s="8" t="s">
        <v>33</v>
      </c>
      <c r="B36" s="8">
        <v>2</v>
      </c>
      <c r="C36" s="8">
        <v>2</v>
      </c>
      <c r="D36" s="8"/>
      <c r="E36" s="8"/>
      <c r="F36" s="8"/>
      <c r="G36" s="8"/>
      <c r="H36" s="8"/>
      <c r="I36" s="8"/>
      <c r="J36" s="8"/>
      <c r="K36" s="8">
        <v>1</v>
      </c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3</v>
      </c>
      <c r="T36" s="8">
        <f t="shared" si="1"/>
        <v>5</v>
      </c>
      <c r="U36" s="9">
        <v>4</v>
      </c>
      <c r="V36" s="19"/>
      <c r="W36" s="20"/>
    </row>
    <row r="37" spans="1:23" s="3" customFormat="1" ht="18.899999999999999" customHeight="1" x14ac:dyDescent="0.2">
      <c r="A37" s="8" t="s">
        <v>47</v>
      </c>
      <c r="B37" s="8">
        <v>3</v>
      </c>
      <c r="C37" s="8">
        <v>1</v>
      </c>
      <c r="D37" s="8"/>
      <c r="E37" s="8">
        <v>1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3</v>
      </c>
      <c r="S37" s="8">
        <f t="shared" si="0"/>
        <v>2</v>
      </c>
      <c r="T37" s="8">
        <f t="shared" si="1"/>
        <v>5</v>
      </c>
      <c r="U37" s="9">
        <v>4</v>
      </c>
      <c r="V37" s="19"/>
      <c r="W37" s="20"/>
    </row>
    <row r="38" spans="1:23" s="3" customFormat="1" ht="18.899999999999999" customHeight="1" x14ac:dyDescent="0.2">
      <c r="A38" s="8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19"/>
      <c r="W38" s="20"/>
    </row>
    <row r="39" spans="1:23" s="3" customFormat="1" ht="18.899999999999999" customHeight="1" x14ac:dyDescent="0.2">
      <c r="A39" s="8" t="s">
        <v>43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9"/>
      <c r="W39" s="20"/>
    </row>
    <row r="40" spans="1:23" s="3" customFormat="1" ht="18.899999999999999" customHeight="1" x14ac:dyDescent="0.2">
      <c r="A40" s="8" t="s">
        <v>56</v>
      </c>
      <c r="B40" s="2">
        <v>1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2</v>
      </c>
      <c r="S40" s="8">
        <f t="shared" si="0"/>
        <v>0</v>
      </c>
      <c r="T40" s="8">
        <f t="shared" si="1"/>
        <v>2</v>
      </c>
      <c r="U40" s="1">
        <v>2</v>
      </c>
      <c r="V40" s="1"/>
      <c r="W40" s="1"/>
    </row>
    <row r="41" spans="1:23" s="3" customFormat="1" ht="18.899999999999999" customHeight="1" x14ac:dyDescent="0.2">
      <c r="A41" s="8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/>
      <c r="K41" s="2"/>
      <c r="L41" s="2">
        <v>1</v>
      </c>
      <c r="M41" s="2"/>
      <c r="N41" s="2"/>
      <c r="O41" s="2"/>
      <c r="P41" s="2">
        <v>1</v>
      </c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8" t="s">
        <v>57</v>
      </c>
      <c r="B42" s="2"/>
      <c r="C42" s="2"/>
      <c r="D42" s="2"/>
      <c r="E42" s="2"/>
      <c r="F42" s="2"/>
      <c r="G42" s="2"/>
      <c r="H42" s="2">
        <v>1</v>
      </c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1</v>
      </c>
      <c r="S42" s="8">
        <f t="shared" si="0"/>
        <v>0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8" t="s">
        <v>42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 t="shared" si="0"/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8" t="s">
        <v>36</v>
      </c>
      <c r="B44" s="2">
        <v>87</v>
      </c>
      <c r="C44" s="2">
        <v>38</v>
      </c>
      <c r="D44" s="2">
        <v>75</v>
      </c>
      <c r="E44" s="2">
        <v>17</v>
      </c>
      <c r="F44" s="2">
        <v>1</v>
      </c>
      <c r="G44" s="2">
        <v>1</v>
      </c>
      <c r="H44" s="2">
        <v>18</v>
      </c>
      <c r="I44" s="2">
        <v>5</v>
      </c>
      <c r="J44" s="2">
        <v>124</v>
      </c>
      <c r="K44" s="2">
        <v>49</v>
      </c>
      <c r="L44" s="2"/>
      <c r="M44" s="2"/>
      <c r="N44" s="2"/>
      <c r="O44" s="2"/>
      <c r="P44" s="2">
        <v>58</v>
      </c>
      <c r="Q44" s="2">
        <v>1</v>
      </c>
      <c r="R44" s="8">
        <f t="shared" si="2"/>
        <v>363</v>
      </c>
      <c r="S44" s="8">
        <f t="shared" si="0"/>
        <v>111</v>
      </c>
      <c r="T44" s="8">
        <f t="shared" si="1"/>
        <v>474</v>
      </c>
      <c r="U44" s="1">
        <v>443</v>
      </c>
      <c r="V44" s="1"/>
      <c r="W44" s="1"/>
    </row>
    <row r="45" spans="1:23" s="3" customFormat="1" ht="18" customHeight="1" x14ac:dyDescent="0.2">
      <c r="A45" s="2" t="s">
        <v>37</v>
      </c>
      <c r="B45" s="2">
        <f t="shared" ref="B45:S45" si="3">SUM(B5:B44)</f>
        <v>842</v>
      </c>
      <c r="C45" s="2">
        <f t="shared" si="3"/>
        <v>774</v>
      </c>
      <c r="D45" s="2">
        <f t="shared" si="3"/>
        <v>1303</v>
      </c>
      <c r="E45" s="2">
        <f t="shared" si="3"/>
        <v>1289</v>
      </c>
      <c r="F45" s="2">
        <f t="shared" si="3"/>
        <v>21</v>
      </c>
      <c r="G45" s="2">
        <f t="shared" si="3"/>
        <v>36</v>
      </c>
      <c r="H45" s="2">
        <f t="shared" si="3"/>
        <v>92</v>
      </c>
      <c r="I45" s="2">
        <f t="shared" si="3"/>
        <v>97</v>
      </c>
      <c r="J45" s="2">
        <f t="shared" si="3"/>
        <v>556</v>
      </c>
      <c r="K45" s="2">
        <f t="shared" si="3"/>
        <v>558</v>
      </c>
      <c r="L45" s="2">
        <f t="shared" si="3"/>
        <v>4</v>
      </c>
      <c r="M45" s="2">
        <f t="shared" si="3"/>
        <v>6</v>
      </c>
      <c r="N45" s="2">
        <f t="shared" si="3"/>
        <v>5</v>
      </c>
      <c r="O45" s="2">
        <f t="shared" si="3"/>
        <v>3</v>
      </c>
      <c r="P45" s="2">
        <f t="shared" si="3"/>
        <v>228</v>
      </c>
      <c r="Q45" s="2">
        <f t="shared" si="3"/>
        <v>130</v>
      </c>
      <c r="R45" s="2">
        <f t="shared" si="3"/>
        <v>3051</v>
      </c>
      <c r="S45" s="2">
        <f t="shared" si="3"/>
        <v>2893</v>
      </c>
      <c r="T45" s="8">
        <f t="shared" si="1"/>
        <v>5944</v>
      </c>
      <c r="U45" s="1">
        <v>3240</v>
      </c>
      <c r="V45" s="1"/>
      <c r="W45" s="1"/>
    </row>
    <row r="46" spans="1:23" s="3" customFormat="1" x14ac:dyDescent="0.2">
      <c r="A46" s="2" t="s">
        <v>38</v>
      </c>
      <c r="B46" s="21">
        <v>862</v>
      </c>
      <c r="C46" s="22"/>
      <c r="D46" s="21">
        <v>1212</v>
      </c>
      <c r="E46" s="22"/>
      <c r="F46" s="21">
        <v>27</v>
      </c>
      <c r="G46" s="22"/>
      <c r="H46" s="21">
        <v>120</v>
      </c>
      <c r="I46" s="22"/>
      <c r="J46" s="21">
        <v>722</v>
      </c>
      <c r="K46" s="22"/>
      <c r="L46" s="21">
        <v>6</v>
      </c>
      <c r="M46" s="22"/>
      <c r="N46" s="21">
        <v>4</v>
      </c>
      <c r="O46" s="22"/>
      <c r="P46" s="21">
        <v>235</v>
      </c>
      <c r="Q46" s="22"/>
      <c r="R46" s="21">
        <v>3188</v>
      </c>
      <c r="S46" s="22"/>
      <c r="T46" s="2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54</v>
      </c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55</v>
      </c>
      <c r="T48" s="1">
        <f>SUM(T5:T44)</f>
        <v>5944</v>
      </c>
      <c r="U48" s="1"/>
      <c r="V48" s="1"/>
      <c r="W48" s="1"/>
    </row>
  </sheetData>
  <mergeCells count="23"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  <mergeCell ref="N46:O46"/>
    <mergeCell ref="P46:Q46"/>
    <mergeCell ref="R46:S46"/>
    <mergeCell ref="B46:C46"/>
    <mergeCell ref="D46:E46"/>
    <mergeCell ref="F46:G46"/>
    <mergeCell ref="H46:I46"/>
    <mergeCell ref="J46:K46"/>
    <mergeCell ref="L46:M46"/>
  </mergeCells>
  <phoneticPr fontId="1"/>
  <pageMargins left="0.70866141732283472" right="0.59055118110236227" top="7.874015748031496E-2" bottom="0.19685039370078741" header="0.27559055118110237" footer="0.19685039370078741"/>
  <pageSetup paperSize="9" scale="72" orientation="landscape" r:id="rId1"/>
  <headerFooter alignWithMargins="0"/>
  <rowBreaks count="1" manualBreakCount="1">
    <brk id="46" max="2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D48"/>
  <sheetViews>
    <sheetView showZeros="0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A2" sqref="A2:E2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72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4" si="0">SUM(C6,E6,G6,I6,K6,M6,O6,Q6)</f>
        <v>2</v>
      </c>
      <c r="T6" s="8">
        <f t="shared" ref="T6:T45" si="1">SUM(R6:S6)</f>
        <v>2</v>
      </c>
      <c r="U6" s="9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2</v>
      </c>
      <c r="C7" s="8"/>
      <c r="D7" s="8">
        <v>1</v>
      </c>
      <c r="E7" s="8">
        <v>2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4" si="2">SUM(B7,D7,F7,H7,J7,L7,N7,P7)</f>
        <v>4</v>
      </c>
      <c r="S7" s="8">
        <f t="shared" si="0"/>
        <v>2</v>
      </c>
      <c r="T7" s="8">
        <f t="shared" si="1"/>
        <v>6</v>
      </c>
      <c r="U7" s="9">
        <v>5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251</v>
      </c>
      <c r="C8" s="8">
        <v>192</v>
      </c>
      <c r="D8" s="11">
        <v>561</v>
      </c>
      <c r="E8" s="8">
        <v>521</v>
      </c>
      <c r="F8" s="8">
        <v>17</v>
      </c>
      <c r="G8" s="8">
        <v>22</v>
      </c>
      <c r="H8" s="8">
        <v>52</v>
      </c>
      <c r="I8" s="8">
        <v>46</v>
      </c>
      <c r="J8" s="8">
        <v>206</v>
      </c>
      <c r="K8" s="11">
        <v>164</v>
      </c>
      <c r="L8" s="8"/>
      <c r="M8" s="8"/>
      <c r="N8" s="8">
        <v>1</v>
      </c>
      <c r="O8" s="8">
        <v>2</v>
      </c>
      <c r="P8" s="8">
        <v>74</v>
      </c>
      <c r="Q8" s="8">
        <v>65</v>
      </c>
      <c r="R8" s="8">
        <f t="shared" si="2"/>
        <v>1162</v>
      </c>
      <c r="S8" s="8">
        <f t="shared" si="0"/>
        <v>1012</v>
      </c>
      <c r="T8" s="8">
        <f t="shared" si="1"/>
        <v>2174</v>
      </c>
      <c r="U8" s="9">
        <v>979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19</v>
      </c>
      <c r="C9" s="8">
        <v>6</v>
      </c>
      <c r="D9" s="8">
        <v>5</v>
      </c>
      <c r="E9" s="8">
        <v>16</v>
      </c>
      <c r="F9" s="8"/>
      <c r="G9" s="8"/>
      <c r="H9" s="8"/>
      <c r="I9" s="8"/>
      <c r="J9" s="8">
        <v>4</v>
      </c>
      <c r="K9" s="8">
        <v>1</v>
      </c>
      <c r="L9" s="8"/>
      <c r="M9" s="8"/>
      <c r="N9" s="8"/>
      <c r="O9" s="8"/>
      <c r="P9" s="8">
        <v>4</v>
      </c>
      <c r="Q9" s="8">
        <v>3</v>
      </c>
      <c r="R9" s="8">
        <f t="shared" si="2"/>
        <v>32</v>
      </c>
      <c r="S9" s="8">
        <f t="shared" si="0"/>
        <v>26</v>
      </c>
      <c r="T9" s="8">
        <f t="shared" si="1"/>
        <v>58</v>
      </c>
      <c r="U9" s="9">
        <v>58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1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5</v>
      </c>
      <c r="T10" s="8">
        <f t="shared" si="1"/>
        <v>11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3</v>
      </c>
      <c r="E11" s="8">
        <v>6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7</v>
      </c>
      <c r="S11" s="8">
        <f t="shared" si="0"/>
        <v>6</v>
      </c>
      <c r="T11" s="8">
        <f t="shared" si="1"/>
        <v>13</v>
      </c>
      <c r="U11" s="9">
        <v>11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1</v>
      </c>
      <c r="S12" s="8">
        <f t="shared" si="0"/>
        <v>0</v>
      </c>
      <c r="T12" s="8">
        <f t="shared" si="1"/>
        <v>1</v>
      </c>
      <c r="U12" s="9">
        <v>1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5</v>
      </c>
      <c r="C13" s="8">
        <v>2</v>
      </c>
      <c r="D13" s="8">
        <v>5</v>
      </c>
      <c r="E13" s="8">
        <v>6</v>
      </c>
      <c r="F13" s="8">
        <v>1</v>
      </c>
      <c r="G13" s="8">
        <v>1</v>
      </c>
      <c r="H13" s="8"/>
      <c r="I13" s="8"/>
      <c r="J13" s="8">
        <v>2</v>
      </c>
      <c r="K13" s="8">
        <v>3</v>
      </c>
      <c r="L13" s="8"/>
      <c r="M13" s="8"/>
      <c r="N13" s="8"/>
      <c r="O13" s="8"/>
      <c r="P13" s="8"/>
      <c r="Q13" s="8"/>
      <c r="R13" s="8">
        <f t="shared" si="2"/>
        <v>13</v>
      </c>
      <c r="S13" s="8">
        <f t="shared" si="0"/>
        <v>12</v>
      </c>
      <c r="T13" s="8">
        <f t="shared" si="1"/>
        <v>25</v>
      </c>
      <c r="U13" s="9">
        <v>18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17</v>
      </c>
      <c r="C14" s="8">
        <v>27</v>
      </c>
      <c r="D14" s="8">
        <v>27</v>
      </c>
      <c r="E14" s="8">
        <v>30</v>
      </c>
      <c r="F14" s="8">
        <v>1</v>
      </c>
      <c r="G14" s="8">
        <v>4</v>
      </c>
      <c r="H14" s="8">
        <v>4</v>
      </c>
      <c r="I14" s="8">
        <v>7</v>
      </c>
      <c r="J14" s="8">
        <v>16</v>
      </c>
      <c r="K14" s="8">
        <v>28</v>
      </c>
      <c r="L14" s="8">
        <v>3</v>
      </c>
      <c r="M14" s="8">
        <v>4</v>
      </c>
      <c r="N14" s="8"/>
      <c r="O14" s="8"/>
      <c r="P14" s="8">
        <v>8</v>
      </c>
      <c r="Q14" s="8">
        <v>13</v>
      </c>
      <c r="R14" s="8">
        <f t="shared" si="2"/>
        <v>76</v>
      </c>
      <c r="S14" s="8">
        <f t="shared" si="0"/>
        <v>113</v>
      </c>
      <c r="T14" s="8">
        <f t="shared" si="1"/>
        <v>189</v>
      </c>
      <c r="U14" s="9">
        <v>128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/>
      <c r="C15" s="8"/>
      <c r="D15" s="8">
        <v>1</v>
      </c>
      <c r="E15" s="8">
        <v>1</v>
      </c>
      <c r="F15" s="8"/>
      <c r="G15" s="8"/>
      <c r="H15" s="8"/>
      <c r="I15" s="8"/>
      <c r="J15" s="8"/>
      <c r="K15" s="8">
        <v>1</v>
      </c>
      <c r="L15" s="8"/>
      <c r="M15" s="8">
        <v>1</v>
      </c>
      <c r="N15" s="8"/>
      <c r="O15" s="8"/>
      <c r="P15" s="8"/>
      <c r="Q15" s="8"/>
      <c r="R15" s="8">
        <f t="shared" si="2"/>
        <v>1</v>
      </c>
      <c r="S15" s="8">
        <f t="shared" si="0"/>
        <v>3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39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48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46</v>
      </c>
      <c r="B19" s="8">
        <v>30</v>
      </c>
      <c r="C19" s="8">
        <v>6</v>
      </c>
      <c r="D19" s="8">
        <v>14</v>
      </c>
      <c r="E19" s="8">
        <v>5</v>
      </c>
      <c r="F19" s="8"/>
      <c r="G19" s="8"/>
      <c r="H19" s="8"/>
      <c r="I19" s="8"/>
      <c r="J19" s="8">
        <v>56</v>
      </c>
      <c r="K19" s="8">
        <v>22</v>
      </c>
      <c r="L19" s="8"/>
      <c r="M19" s="8"/>
      <c r="N19" s="8"/>
      <c r="O19" s="8"/>
      <c r="P19" s="8">
        <v>15</v>
      </c>
      <c r="Q19" s="8"/>
      <c r="R19" s="8">
        <f t="shared" si="2"/>
        <v>115</v>
      </c>
      <c r="S19" s="8">
        <f t="shared" si="0"/>
        <v>33</v>
      </c>
      <c r="T19" s="8">
        <f t="shared" si="1"/>
        <v>148</v>
      </c>
      <c r="U19" s="9">
        <v>148</v>
      </c>
      <c r="V19" s="19"/>
      <c r="W19" s="20"/>
    </row>
    <row r="20" spans="1:27" s="3" customFormat="1" ht="18.899999999999999" customHeight="1" x14ac:dyDescent="0.2">
      <c r="A20" s="8" t="s">
        <v>53</v>
      </c>
      <c r="B20" s="8"/>
      <c r="C20" s="8"/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>
        <f t="shared" si="2"/>
        <v>1</v>
      </c>
      <c r="S20" s="8">
        <f t="shared" si="0"/>
        <v>0</v>
      </c>
      <c r="T20" s="8">
        <f t="shared" si="1"/>
        <v>1</v>
      </c>
      <c r="U20" s="9">
        <v>1</v>
      </c>
      <c r="V20" s="19"/>
      <c r="W20" s="20"/>
    </row>
    <row r="21" spans="1:27" s="3" customFormat="1" ht="18.899999999999999" customHeight="1" x14ac:dyDescent="0.2">
      <c r="A21" s="8" t="s">
        <v>23</v>
      </c>
      <c r="B21" s="8">
        <v>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2</v>
      </c>
      <c r="S21" s="8">
        <f t="shared" si="0"/>
        <v>0</v>
      </c>
      <c r="T21" s="8">
        <f t="shared" si="1"/>
        <v>2</v>
      </c>
      <c r="U21" s="9">
        <v>2</v>
      </c>
      <c r="V21" s="19"/>
      <c r="W21" s="20"/>
    </row>
    <row r="22" spans="1:27" s="3" customFormat="1" ht="18.899999999999999" customHeight="1" x14ac:dyDescent="0.2">
      <c r="A22" s="8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3</v>
      </c>
      <c r="T22" s="8">
        <f t="shared" si="1"/>
        <v>6</v>
      </c>
      <c r="U22" s="9">
        <v>6</v>
      </c>
      <c r="V22" s="19"/>
      <c r="W22" s="20"/>
    </row>
    <row r="23" spans="1:27" s="3" customFormat="1" ht="18.899999999999999" customHeight="1" x14ac:dyDescent="0.2">
      <c r="A23" s="8" t="s">
        <v>25</v>
      </c>
      <c r="B23" s="8">
        <v>9</v>
      </c>
      <c r="C23" s="8">
        <v>7</v>
      </c>
      <c r="D23" s="8">
        <v>8</v>
      </c>
      <c r="E23" s="8">
        <v>17</v>
      </c>
      <c r="F23" s="8">
        <v>1</v>
      </c>
      <c r="G23" s="8"/>
      <c r="H23" s="8"/>
      <c r="I23" s="8">
        <v>3</v>
      </c>
      <c r="J23" s="8">
        <v>2</v>
      </c>
      <c r="K23" s="8">
        <v>6</v>
      </c>
      <c r="L23" s="8"/>
      <c r="M23" s="8"/>
      <c r="N23" s="8"/>
      <c r="O23" s="8"/>
      <c r="P23" s="8">
        <v>5</v>
      </c>
      <c r="Q23" s="8">
        <v>6</v>
      </c>
      <c r="R23" s="8">
        <f t="shared" si="2"/>
        <v>25</v>
      </c>
      <c r="S23" s="8">
        <f t="shared" si="0"/>
        <v>39</v>
      </c>
      <c r="T23" s="8">
        <f t="shared" si="1"/>
        <v>64</v>
      </c>
      <c r="U23" s="9">
        <v>49</v>
      </c>
      <c r="V23" s="19"/>
      <c r="W23" s="20"/>
    </row>
    <row r="24" spans="1:27" s="3" customFormat="1" ht="18.899999999999999" customHeight="1" x14ac:dyDescent="0.2">
      <c r="A24" s="8" t="s">
        <v>59</v>
      </c>
      <c r="B24" s="8">
        <v>1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1</v>
      </c>
      <c r="T24" s="8">
        <f t="shared" si="1"/>
        <v>2</v>
      </c>
      <c r="U24" s="9">
        <v>1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/>
      <c r="E25" s="8">
        <v>1</v>
      </c>
      <c r="F25" s="8"/>
      <c r="G25" s="8"/>
      <c r="H25" s="8"/>
      <c r="I25" s="8"/>
      <c r="J25" s="8">
        <v>2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64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>
        <v>1</v>
      </c>
      <c r="Q26" s="8"/>
      <c r="R26" s="8">
        <f t="shared" si="2"/>
        <v>1</v>
      </c>
      <c r="S26" s="8">
        <f t="shared" si="0"/>
        <v>0</v>
      </c>
      <c r="T26" s="8">
        <f t="shared" si="1"/>
        <v>1</v>
      </c>
      <c r="U26" s="9">
        <v>1</v>
      </c>
      <c r="V26" s="19"/>
      <c r="W26" s="20"/>
    </row>
    <row r="27" spans="1:27" s="3" customFormat="1" ht="18.899999999999999" customHeight="1" x14ac:dyDescent="0.2">
      <c r="A27" s="8" t="s">
        <v>26</v>
      </c>
      <c r="B27" s="8">
        <v>25</v>
      </c>
      <c r="C27" s="8">
        <v>8</v>
      </c>
      <c r="D27" s="8">
        <v>6</v>
      </c>
      <c r="E27" s="8">
        <v>3</v>
      </c>
      <c r="F27" s="8"/>
      <c r="G27" s="8"/>
      <c r="H27" s="8"/>
      <c r="I27" s="8"/>
      <c r="J27" s="8">
        <v>1</v>
      </c>
      <c r="K27" s="8">
        <v>2</v>
      </c>
      <c r="L27" s="8"/>
      <c r="M27" s="8"/>
      <c r="N27" s="8"/>
      <c r="O27" s="8"/>
      <c r="P27" s="8"/>
      <c r="Q27" s="8"/>
      <c r="R27" s="8">
        <f t="shared" si="2"/>
        <v>32</v>
      </c>
      <c r="S27" s="8">
        <f t="shared" si="0"/>
        <v>13</v>
      </c>
      <c r="T27" s="8">
        <f t="shared" si="1"/>
        <v>45</v>
      </c>
      <c r="U27" s="9">
        <v>36</v>
      </c>
      <c r="V27" s="19"/>
      <c r="W27" s="20"/>
    </row>
    <row r="28" spans="1:27" s="3" customFormat="1" ht="18.899999999999999" customHeight="1" x14ac:dyDescent="0.2">
      <c r="A28" s="8" t="s">
        <v>44</v>
      </c>
      <c r="B28" s="8">
        <v>1</v>
      </c>
      <c r="C28" s="8"/>
      <c r="D28" s="8">
        <v>2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3</v>
      </c>
      <c r="S28" s="8">
        <f t="shared" si="0"/>
        <v>0</v>
      </c>
      <c r="T28" s="8">
        <f t="shared" si="1"/>
        <v>3</v>
      </c>
      <c r="U28" s="9">
        <v>3</v>
      </c>
      <c r="V28" s="19"/>
      <c r="W28" s="20"/>
    </row>
    <row r="29" spans="1:27" s="3" customFormat="1" ht="18.899999999999999" customHeight="1" x14ac:dyDescent="0.2">
      <c r="A29" s="8" t="s">
        <v>27</v>
      </c>
      <c r="B29" s="8">
        <v>7</v>
      </c>
      <c r="C29" s="8"/>
      <c r="D29" s="8">
        <v>28</v>
      </c>
      <c r="E29" s="8">
        <v>8</v>
      </c>
      <c r="F29" s="8"/>
      <c r="G29" s="8"/>
      <c r="H29" s="8">
        <v>4</v>
      </c>
      <c r="I29" s="8"/>
      <c r="J29" s="8">
        <v>10</v>
      </c>
      <c r="K29" s="8">
        <v>5</v>
      </c>
      <c r="L29" s="8"/>
      <c r="M29" s="8"/>
      <c r="N29" s="8"/>
      <c r="O29" s="8"/>
      <c r="P29" s="8">
        <v>1</v>
      </c>
      <c r="Q29" s="8"/>
      <c r="R29" s="8">
        <f t="shared" si="2"/>
        <v>50</v>
      </c>
      <c r="S29" s="8">
        <f t="shared" si="0"/>
        <v>13</v>
      </c>
      <c r="T29" s="8">
        <f t="shared" si="1"/>
        <v>63</v>
      </c>
      <c r="U29" s="9">
        <v>37</v>
      </c>
      <c r="V29" s="19"/>
      <c r="W29" s="20"/>
    </row>
    <row r="30" spans="1:27" s="3" customFormat="1" ht="18.899999999999999" customHeight="1" x14ac:dyDescent="0.2">
      <c r="A30" s="8" t="s">
        <v>28</v>
      </c>
      <c r="B30" s="8"/>
      <c r="C30" s="8"/>
      <c r="D30" s="8">
        <v>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>
        <f t="shared" si="2"/>
        <v>1</v>
      </c>
      <c r="S30" s="8">
        <f t="shared" si="0"/>
        <v>0</v>
      </c>
      <c r="T30" s="8">
        <f t="shared" si="1"/>
        <v>1</v>
      </c>
      <c r="U30" s="9">
        <v>1</v>
      </c>
      <c r="V30" s="19"/>
      <c r="W30" s="20"/>
    </row>
    <row r="31" spans="1:27" s="3" customFormat="1" ht="18.899999999999999" customHeight="1" x14ac:dyDescent="0.2">
      <c r="A31" s="8" t="s">
        <v>29</v>
      </c>
      <c r="B31" s="8">
        <v>8</v>
      </c>
      <c r="C31" s="8">
        <v>13</v>
      </c>
      <c r="D31" s="8">
        <v>15</v>
      </c>
      <c r="E31" s="8">
        <v>10</v>
      </c>
      <c r="F31" s="8"/>
      <c r="G31" s="8"/>
      <c r="H31" s="8">
        <v>2</v>
      </c>
      <c r="I31" s="8">
        <v>2</v>
      </c>
      <c r="J31" s="8">
        <v>10</v>
      </c>
      <c r="K31" s="8">
        <v>4</v>
      </c>
      <c r="L31" s="8"/>
      <c r="M31" s="8"/>
      <c r="N31" s="8"/>
      <c r="O31" s="8"/>
      <c r="P31" s="8">
        <v>3</v>
      </c>
      <c r="Q31" s="8">
        <v>2</v>
      </c>
      <c r="R31" s="8">
        <f t="shared" si="2"/>
        <v>38</v>
      </c>
      <c r="S31" s="8">
        <f t="shared" si="0"/>
        <v>31</v>
      </c>
      <c r="T31" s="8">
        <f t="shared" si="1"/>
        <v>69</v>
      </c>
      <c r="U31" s="9">
        <v>46</v>
      </c>
      <c r="V31" s="19"/>
      <c r="W31" s="20"/>
    </row>
    <row r="32" spans="1:27" s="3" customFormat="1" ht="18.899999999999999" customHeight="1" x14ac:dyDescent="0.2">
      <c r="A32" s="8" t="s">
        <v>30</v>
      </c>
      <c r="B32" s="8">
        <v>388</v>
      </c>
      <c r="C32" s="8">
        <v>473</v>
      </c>
      <c r="D32" s="8">
        <v>550</v>
      </c>
      <c r="E32" s="8">
        <v>644</v>
      </c>
      <c r="F32" s="8"/>
      <c r="G32" s="8">
        <v>7</v>
      </c>
      <c r="H32" s="8">
        <v>9</v>
      </c>
      <c r="I32" s="8">
        <v>27</v>
      </c>
      <c r="J32" s="8">
        <v>112</v>
      </c>
      <c r="K32" s="8">
        <v>254</v>
      </c>
      <c r="L32" s="8"/>
      <c r="M32" s="8"/>
      <c r="N32" s="8">
        <v>4</v>
      </c>
      <c r="O32" s="8">
        <v>1</v>
      </c>
      <c r="P32" s="8">
        <v>58</v>
      </c>
      <c r="Q32" s="8">
        <v>40</v>
      </c>
      <c r="R32" s="8">
        <f t="shared" si="2"/>
        <v>1121</v>
      </c>
      <c r="S32" s="8">
        <f t="shared" si="0"/>
        <v>1446</v>
      </c>
      <c r="T32" s="8">
        <f t="shared" si="1"/>
        <v>2567</v>
      </c>
      <c r="U32" s="9">
        <v>1232</v>
      </c>
      <c r="V32" s="19"/>
      <c r="W32" s="20"/>
    </row>
    <row r="33" spans="1:23" s="3" customFormat="1" ht="18.899999999999999" customHeight="1" x14ac:dyDescent="0.2">
      <c r="A33" s="8" t="s">
        <v>31</v>
      </c>
      <c r="B33" s="8"/>
      <c r="C33" s="8">
        <v>1</v>
      </c>
      <c r="D33" s="8"/>
      <c r="E33" s="8"/>
      <c r="F33" s="8"/>
      <c r="G33" s="8"/>
      <c r="H33" s="8"/>
      <c r="I33" s="8">
        <v>1</v>
      </c>
      <c r="J33" s="8"/>
      <c r="K33" s="8">
        <v>1</v>
      </c>
      <c r="L33" s="8"/>
      <c r="M33" s="8"/>
      <c r="N33" s="8"/>
      <c r="O33" s="8"/>
      <c r="P33" s="8"/>
      <c r="Q33" s="8">
        <v>1</v>
      </c>
      <c r="R33" s="8">
        <f t="shared" si="2"/>
        <v>0</v>
      </c>
      <c r="S33" s="8">
        <f t="shared" si="0"/>
        <v>4</v>
      </c>
      <c r="T33" s="8">
        <f t="shared" si="1"/>
        <v>4</v>
      </c>
      <c r="U33" s="9">
        <v>4</v>
      </c>
      <c r="V33" s="19"/>
      <c r="W33" s="20"/>
    </row>
    <row r="34" spans="1:23" s="3" customFormat="1" ht="18.899999999999999" customHeight="1" x14ac:dyDescent="0.2">
      <c r="A34" s="8" t="s">
        <v>32</v>
      </c>
      <c r="B34" s="8">
        <v>1</v>
      </c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0</v>
      </c>
      <c r="T34" s="8">
        <f t="shared" si="1"/>
        <v>2</v>
      </c>
      <c r="U34" s="9">
        <v>2</v>
      </c>
      <c r="V34" s="19"/>
      <c r="W34" s="20"/>
    </row>
    <row r="35" spans="1:23" s="3" customFormat="1" ht="18.899999999999999" customHeight="1" x14ac:dyDescent="0.2">
      <c r="A35" s="8" t="s">
        <v>60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19"/>
      <c r="W35" s="20"/>
    </row>
    <row r="36" spans="1:23" s="3" customFormat="1" ht="18.899999999999999" customHeight="1" x14ac:dyDescent="0.2">
      <c r="A36" s="8" t="s">
        <v>33</v>
      </c>
      <c r="B36" s="8">
        <v>2</v>
      </c>
      <c r="C36" s="8">
        <v>2</v>
      </c>
      <c r="D36" s="8"/>
      <c r="E36" s="8"/>
      <c r="F36" s="8"/>
      <c r="G36" s="8"/>
      <c r="H36" s="8"/>
      <c r="I36" s="8"/>
      <c r="J36" s="8"/>
      <c r="K36" s="8">
        <v>1</v>
      </c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3</v>
      </c>
      <c r="T36" s="8">
        <f t="shared" si="1"/>
        <v>5</v>
      </c>
      <c r="U36" s="9">
        <v>4</v>
      </c>
      <c r="V36" s="19"/>
      <c r="W36" s="20"/>
    </row>
    <row r="37" spans="1:23" s="3" customFormat="1" ht="18.899999999999999" customHeight="1" x14ac:dyDescent="0.2">
      <c r="A37" s="8" t="s">
        <v>47</v>
      </c>
      <c r="B37" s="8">
        <v>3</v>
      </c>
      <c r="C37" s="8">
        <v>1</v>
      </c>
      <c r="D37" s="8"/>
      <c r="E37" s="8">
        <v>1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3</v>
      </c>
      <c r="S37" s="8">
        <f t="shared" si="0"/>
        <v>2</v>
      </c>
      <c r="T37" s="8">
        <f t="shared" si="1"/>
        <v>5</v>
      </c>
      <c r="U37" s="9">
        <v>4</v>
      </c>
      <c r="V37" s="19"/>
      <c r="W37" s="20"/>
    </row>
    <row r="38" spans="1:23" s="3" customFormat="1" ht="18.899999999999999" customHeight="1" x14ac:dyDescent="0.2">
      <c r="A38" s="8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19"/>
      <c r="W38" s="20"/>
    </row>
    <row r="39" spans="1:23" s="3" customFormat="1" ht="18.899999999999999" customHeight="1" x14ac:dyDescent="0.2">
      <c r="A39" s="8" t="s">
        <v>43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9"/>
      <c r="W39" s="20"/>
    </row>
    <row r="40" spans="1:23" s="3" customFormat="1" ht="18.899999999999999" customHeight="1" x14ac:dyDescent="0.2">
      <c r="A40" s="8" t="s">
        <v>56</v>
      </c>
      <c r="B40" s="2">
        <v>1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2</v>
      </c>
      <c r="S40" s="8">
        <f t="shared" si="0"/>
        <v>0</v>
      </c>
      <c r="T40" s="8">
        <f t="shared" si="1"/>
        <v>2</v>
      </c>
      <c r="U40" s="1">
        <v>2</v>
      </c>
      <c r="V40" s="1"/>
      <c r="W40" s="1"/>
    </row>
    <row r="41" spans="1:23" s="3" customFormat="1" ht="18.899999999999999" customHeight="1" x14ac:dyDescent="0.2">
      <c r="A41" s="8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/>
      <c r="K41" s="2"/>
      <c r="L41" s="2">
        <v>1</v>
      </c>
      <c r="M41" s="2"/>
      <c r="N41" s="2"/>
      <c r="O41" s="2"/>
      <c r="P41" s="2">
        <v>1</v>
      </c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8" t="s">
        <v>57</v>
      </c>
      <c r="B42" s="2"/>
      <c r="C42" s="2"/>
      <c r="D42" s="2"/>
      <c r="E42" s="2"/>
      <c r="F42" s="2"/>
      <c r="G42" s="2"/>
      <c r="H42" s="2">
        <v>1</v>
      </c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1</v>
      </c>
      <c r="S42" s="8">
        <f t="shared" si="0"/>
        <v>0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8" t="s">
        <v>42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 t="shared" si="0"/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8" t="s">
        <v>36</v>
      </c>
      <c r="B44" s="2">
        <v>91</v>
      </c>
      <c r="C44" s="2">
        <v>40</v>
      </c>
      <c r="D44" s="2">
        <v>73</v>
      </c>
      <c r="E44" s="2">
        <v>15</v>
      </c>
      <c r="F44" s="2">
        <v>1</v>
      </c>
      <c r="G44" s="2">
        <v>1</v>
      </c>
      <c r="H44" s="2">
        <v>18</v>
      </c>
      <c r="I44" s="2">
        <v>5</v>
      </c>
      <c r="J44" s="2">
        <v>120</v>
      </c>
      <c r="K44" s="2">
        <v>48</v>
      </c>
      <c r="L44" s="2"/>
      <c r="M44" s="2"/>
      <c r="N44" s="2"/>
      <c r="O44" s="2"/>
      <c r="P44" s="2">
        <v>56</v>
      </c>
      <c r="Q44" s="2">
        <v>2</v>
      </c>
      <c r="R44" s="8">
        <f t="shared" si="2"/>
        <v>359</v>
      </c>
      <c r="S44" s="8">
        <f t="shared" si="0"/>
        <v>111</v>
      </c>
      <c r="T44" s="8">
        <f t="shared" si="1"/>
        <v>470</v>
      </c>
      <c r="U44" s="1">
        <v>429</v>
      </c>
      <c r="V44" s="1"/>
      <c r="W44" s="1"/>
    </row>
    <row r="45" spans="1:23" s="3" customFormat="1" ht="18" customHeight="1" x14ac:dyDescent="0.2">
      <c r="A45" s="2" t="s">
        <v>37</v>
      </c>
      <c r="B45" s="2">
        <f t="shared" ref="B45:S45" si="3">SUM(B5:B44)</f>
        <v>869</v>
      </c>
      <c r="C45" s="2">
        <f t="shared" si="3"/>
        <v>781</v>
      </c>
      <c r="D45" s="2">
        <f t="shared" si="3"/>
        <v>1305</v>
      </c>
      <c r="E45" s="2">
        <f t="shared" si="3"/>
        <v>1291</v>
      </c>
      <c r="F45" s="2">
        <f t="shared" si="3"/>
        <v>21</v>
      </c>
      <c r="G45" s="2">
        <f t="shared" si="3"/>
        <v>35</v>
      </c>
      <c r="H45" s="2">
        <f t="shared" si="3"/>
        <v>92</v>
      </c>
      <c r="I45" s="2">
        <f t="shared" si="3"/>
        <v>93</v>
      </c>
      <c r="J45" s="2">
        <f t="shared" si="3"/>
        <v>550</v>
      </c>
      <c r="K45" s="2">
        <f t="shared" si="3"/>
        <v>545</v>
      </c>
      <c r="L45" s="2">
        <f t="shared" si="3"/>
        <v>4</v>
      </c>
      <c r="M45" s="2">
        <f t="shared" si="3"/>
        <v>6</v>
      </c>
      <c r="N45" s="2">
        <f t="shared" si="3"/>
        <v>5</v>
      </c>
      <c r="O45" s="2">
        <f t="shared" si="3"/>
        <v>3</v>
      </c>
      <c r="P45" s="2">
        <f t="shared" si="3"/>
        <v>228</v>
      </c>
      <c r="Q45" s="2">
        <f t="shared" si="3"/>
        <v>132</v>
      </c>
      <c r="R45" s="2">
        <f t="shared" si="3"/>
        <v>3074</v>
      </c>
      <c r="S45" s="2">
        <f t="shared" si="3"/>
        <v>2886</v>
      </c>
      <c r="T45" s="8">
        <f t="shared" si="1"/>
        <v>5960</v>
      </c>
      <c r="U45" s="1">
        <v>3238</v>
      </c>
      <c r="V45" s="1"/>
      <c r="W45" s="1"/>
    </row>
    <row r="46" spans="1:23" s="3" customFormat="1" x14ac:dyDescent="0.2">
      <c r="A46" s="2" t="s">
        <v>38</v>
      </c>
      <c r="B46" s="21">
        <v>883</v>
      </c>
      <c r="C46" s="22"/>
      <c r="D46" s="21">
        <v>1214</v>
      </c>
      <c r="E46" s="22"/>
      <c r="F46" s="21">
        <v>26</v>
      </c>
      <c r="G46" s="22"/>
      <c r="H46" s="21">
        <v>117</v>
      </c>
      <c r="I46" s="22"/>
      <c r="J46" s="21">
        <v>702</v>
      </c>
      <c r="K46" s="22"/>
      <c r="L46" s="21">
        <v>6</v>
      </c>
      <c r="M46" s="22"/>
      <c r="N46" s="21">
        <v>4</v>
      </c>
      <c r="O46" s="22"/>
      <c r="P46" s="21">
        <v>234</v>
      </c>
      <c r="Q46" s="22"/>
      <c r="R46" s="21">
        <v>3186</v>
      </c>
      <c r="S46" s="22"/>
      <c r="T46" s="2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54</v>
      </c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55</v>
      </c>
      <c r="T48" s="1">
        <f>SUM(T5:T44)</f>
        <v>5960</v>
      </c>
      <c r="U48" s="1"/>
      <c r="V48" s="1"/>
      <c r="W48" s="1"/>
    </row>
  </sheetData>
  <mergeCells count="23">
    <mergeCell ref="N46:O46"/>
    <mergeCell ref="P46:Q46"/>
    <mergeCell ref="R46:S46"/>
    <mergeCell ref="B46:C46"/>
    <mergeCell ref="D46:E46"/>
    <mergeCell ref="F46:G46"/>
    <mergeCell ref="H46:I46"/>
    <mergeCell ref="J46:K46"/>
    <mergeCell ref="L46:M46"/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</mergeCells>
  <phoneticPr fontId="1"/>
  <pageMargins left="0.70866141732283472" right="0.59055118110236227" top="7.874015748031496E-2" bottom="0.19685039370078741" header="0.27559055118110237" footer="0.19685039370078741"/>
  <pageSetup paperSize="9" scale="72" orientation="landscape" r:id="rId1"/>
  <headerFooter alignWithMargins="0"/>
  <rowBreaks count="1" manualBreakCount="1">
    <brk id="46" max="2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D48"/>
  <sheetViews>
    <sheetView showZeros="0" tabSelected="1" view="pageBreakPreview" zoomScale="85" zoomScaleNormal="100" zoomScaleSheetLayoutView="85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S47" sqref="S47:T48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73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4" si="0">SUM(C6,E6,G6,I6,K6,M6,O6,Q6)</f>
        <v>2</v>
      </c>
      <c r="T6" s="8">
        <f t="shared" ref="T6:T45" si="1">SUM(R6:S6)</f>
        <v>2</v>
      </c>
      <c r="U6" s="9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2</v>
      </c>
      <c r="C7" s="8"/>
      <c r="D7" s="8">
        <v>1</v>
      </c>
      <c r="E7" s="8">
        <v>3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4" si="2">SUM(B7,D7,F7,H7,J7,L7,N7,P7)</f>
        <v>4</v>
      </c>
      <c r="S7" s="8">
        <f t="shared" si="0"/>
        <v>3</v>
      </c>
      <c r="T7" s="8">
        <f t="shared" si="1"/>
        <v>7</v>
      </c>
      <c r="U7" s="9">
        <v>5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249</v>
      </c>
      <c r="C8" s="8">
        <v>192</v>
      </c>
      <c r="D8" s="11">
        <v>566</v>
      </c>
      <c r="E8" s="8">
        <v>524</v>
      </c>
      <c r="F8" s="8">
        <v>17</v>
      </c>
      <c r="G8" s="8">
        <v>22</v>
      </c>
      <c r="H8" s="8">
        <v>51</v>
      </c>
      <c r="I8" s="8">
        <v>45</v>
      </c>
      <c r="J8" s="8">
        <v>204</v>
      </c>
      <c r="K8" s="11">
        <v>159</v>
      </c>
      <c r="L8" s="8"/>
      <c r="M8" s="8"/>
      <c r="N8" s="8">
        <v>1</v>
      </c>
      <c r="O8" s="8">
        <v>2</v>
      </c>
      <c r="P8" s="8">
        <v>74</v>
      </c>
      <c r="Q8" s="8">
        <v>66</v>
      </c>
      <c r="R8" s="8">
        <f t="shared" si="2"/>
        <v>1162</v>
      </c>
      <c r="S8" s="8">
        <f t="shared" si="0"/>
        <v>1010</v>
      </c>
      <c r="T8" s="8">
        <f t="shared" si="1"/>
        <v>2172</v>
      </c>
      <c r="U8" s="9">
        <v>979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13</v>
      </c>
      <c r="C9" s="8">
        <v>6</v>
      </c>
      <c r="D9" s="8">
        <v>9</v>
      </c>
      <c r="E9" s="8">
        <v>15</v>
      </c>
      <c r="F9" s="8"/>
      <c r="G9" s="8"/>
      <c r="H9" s="8"/>
      <c r="I9" s="8"/>
      <c r="J9" s="8">
        <v>4</v>
      </c>
      <c r="K9" s="8">
        <v>1</v>
      </c>
      <c r="L9" s="8"/>
      <c r="M9" s="8"/>
      <c r="N9" s="8"/>
      <c r="O9" s="8"/>
      <c r="P9" s="8">
        <v>4</v>
      </c>
      <c r="Q9" s="8">
        <v>3</v>
      </c>
      <c r="R9" s="8">
        <f t="shared" si="2"/>
        <v>30</v>
      </c>
      <c r="S9" s="8">
        <f t="shared" si="0"/>
        <v>25</v>
      </c>
      <c r="T9" s="8">
        <f t="shared" si="1"/>
        <v>55</v>
      </c>
      <c r="U9" s="9">
        <v>55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1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5</v>
      </c>
      <c r="T10" s="8">
        <f t="shared" si="1"/>
        <v>11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4</v>
      </c>
      <c r="E11" s="8">
        <v>6</v>
      </c>
      <c r="F11" s="8"/>
      <c r="G11" s="8"/>
      <c r="H11" s="8"/>
      <c r="I11" s="8"/>
      <c r="J11" s="8">
        <v>3</v>
      </c>
      <c r="K11" s="8"/>
      <c r="L11" s="8"/>
      <c r="M11" s="8"/>
      <c r="N11" s="8"/>
      <c r="O11" s="8"/>
      <c r="P11" s="8"/>
      <c r="Q11" s="8"/>
      <c r="R11" s="8">
        <f t="shared" si="2"/>
        <v>8</v>
      </c>
      <c r="S11" s="8">
        <f t="shared" si="0"/>
        <v>6</v>
      </c>
      <c r="T11" s="8">
        <f t="shared" si="1"/>
        <v>14</v>
      </c>
      <c r="U11" s="9">
        <v>12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1</v>
      </c>
      <c r="S12" s="8">
        <f t="shared" si="0"/>
        <v>0</v>
      </c>
      <c r="T12" s="8">
        <f t="shared" si="1"/>
        <v>1</v>
      </c>
      <c r="U12" s="9">
        <v>1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5</v>
      </c>
      <c r="C13" s="8">
        <v>1</v>
      </c>
      <c r="D13" s="8">
        <v>5</v>
      </c>
      <c r="E13" s="8">
        <v>6</v>
      </c>
      <c r="F13" s="8">
        <v>1</v>
      </c>
      <c r="G13" s="8">
        <v>1</v>
      </c>
      <c r="H13" s="8"/>
      <c r="I13" s="8"/>
      <c r="J13" s="8">
        <v>2</v>
      </c>
      <c r="K13" s="8">
        <v>3</v>
      </c>
      <c r="L13" s="8"/>
      <c r="M13" s="8"/>
      <c r="N13" s="8"/>
      <c r="O13" s="8"/>
      <c r="P13" s="8"/>
      <c r="Q13" s="8"/>
      <c r="R13" s="8">
        <f t="shared" si="2"/>
        <v>13</v>
      </c>
      <c r="S13" s="8">
        <f t="shared" si="0"/>
        <v>11</v>
      </c>
      <c r="T13" s="8">
        <f t="shared" si="1"/>
        <v>24</v>
      </c>
      <c r="U13" s="9">
        <v>17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17</v>
      </c>
      <c r="C14" s="8">
        <v>27</v>
      </c>
      <c r="D14" s="8">
        <v>27</v>
      </c>
      <c r="E14" s="8">
        <v>30</v>
      </c>
      <c r="F14" s="8">
        <v>1</v>
      </c>
      <c r="G14" s="8">
        <v>4</v>
      </c>
      <c r="H14" s="8">
        <v>4</v>
      </c>
      <c r="I14" s="8">
        <v>7</v>
      </c>
      <c r="J14" s="8">
        <v>15</v>
      </c>
      <c r="K14" s="8">
        <v>28</v>
      </c>
      <c r="L14" s="8">
        <v>3</v>
      </c>
      <c r="M14" s="8">
        <v>4</v>
      </c>
      <c r="N14" s="8"/>
      <c r="O14" s="8"/>
      <c r="P14" s="8">
        <v>8</v>
      </c>
      <c r="Q14" s="8">
        <v>12</v>
      </c>
      <c r="R14" s="8">
        <f t="shared" si="2"/>
        <v>75</v>
      </c>
      <c r="S14" s="8">
        <f t="shared" si="0"/>
        <v>112</v>
      </c>
      <c r="T14" s="8">
        <f t="shared" si="1"/>
        <v>187</v>
      </c>
      <c r="U14" s="9">
        <v>126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/>
      <c r="C15" s="8"/>
      <c r="D15" s="8">
        <v>1</v>
      </c>
      <c r="E15" s="8">
        <v>1</v>
      </c>
      <c r="F15" s="8"/>
      <c r="G15" s="8"/>
      <c r="H15" s="8"/>
      <c r="I15" s="8"/>
      <c r="J15" s="8"/>
      <c r="K15" s="8">
        <v>1</v>
      </c>
      <c r="L15" s="8"/>
      <c r="M15" s="8">
        <v>1</v>
      </c>
      <c r="N15" s="8"/>
      <c r="O15" s="8"/>
      <c r="P15" s="8"/>
      <c r="Q15" s="8"/>
      <c r="R15" s="8">
        <f t="shared" si="2"/>
        <v>1</v>
      </c>
      <c r="S15" s="8">
        <f t="shared" si="0"/>
        <v>3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39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48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46</v>
      </c>
      <c r="B19" s="8">
        <v>30</v>
      </c>
      <c r="C19" s="8">
        <v>7</v>
      </c>
      <c r="D19" s="8">
        <v>14</v>
      </c>
      <c r="E19" s="8">
        <v>5</v>
      </c>
      <c r="F19" s="8"/>
      <c r="G19" s="8"/>
      <c r="H19" s="8"/>
      <c r="I19" s="8"/>
      <c r="J19" s="8">
        <v>56</v>
      </c>
      <c r="K19" s="8">
        <v>22</v>
      </c>
      <c r="L19" s="8"/>
      <c r="M19" s="8"/>
      <c r="N19" s="8"/>
      <c r="O19" s="8"/>
      <c r="P19" s="8">
        <v>15</v>
      </c>
      <c r="Q19" s="8"/>
      <c r="R19" s="8">
        <f t="shared" si="2"/>
        <v>115</v>
      </c>
      <c r="S19" s="8">
        <f t="shared" si="0"/>
        <v>34</v>
      </c>
      <c r="T19" s="8">
        <f t="shared" si="1"/>
        <v>149</v>
      </c>
      <c r="U19" s="9">
        <v>149</v>
      </c>
      <c r="V19" s="19"/>
      <c r="W19" s="20"/>
    </row>
    <row r="20" spans="1:27" s="3" customFormat="1" ht="18.899999999999999" customHeight="1" x14ac:dyDescent="0.2">
      <c r="A20" s="8" t="s">
        <v>53</v>
      </c>
      <c r="B20" s="8"/>
      <c r="C20" s="8"/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>
        <f t="shared" si="2"/>
        <v>1</v>
      </c>
      <c r="S20" s="8">
        <f t="shared" si="0"/>
        <v>0</v>
      </c>
      <c r="T20" s="8">
        <f t="shared" si="1"/>
        <v>1</v>
      </c>
      <c r="U20" s="9">
        <v>1</v>
      </c>
      <c r="V20" s="19"/>
      <c r="W20" s="20"/>
    </row>
    <row r="21" spans="1:27" s="3" customFormat="1" ht="18.899999999999999" customHeight="1" x14ac:dyDescent="0.2">
      <c r="A21" s="8" t="s">
        <v>23</v>
      </c>
      <c r="B21" s="8">
        <v>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2</v>
      </c>
      <c r="S21" s="8">
        <f t="shared" si="0"/>
        <v>0</v>
      </c>
      <c r="T21" s="8">
        <f t="shared" si="1"/>
        <v>2</v>
      </c>
      <c r="U21" s="9">
        <v>2</v>
      </c>
      <c r="V21" s="19"/>
      <c r="W21" s="20"/>
    </row>
    <row r="22" spans="1:27" s="3" customFormat="1" ht="18.899999999999999" customHeight="1" x14ac:dyDescent="0.2">
      <c r="A22" s="8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3</v>
      </c>
      <c r="T22" s="8">
        <f t="shared" si="1"/>
        <v>6</v>
      </c>
      <c r="U22" s="9">
        <v>6</v>
      </c>
      <c r="V22" s="19"/>
      <c r="W22" s="20"/>
    </row>
    <row r="23" spans="1:27" s="3" customFormat="1" ht="18.899999999999999" customHeight="1" x14ac:dyDescent="0.2">
      <c r="A23" s="8" t="s">
        <v>25</v>
      </c>
      <c r="B23" s="8">
        <v>9</v>
      </c>
      <c r="C23" s="8">
        <v>7</v>
      </c>
      <c r="D23" s="8">
        <v>9</v>
      </c>
      <c r="E23" s="8">
        <v>17</v>
      </c>
      <c r="F23" s="8">
        <v>1</v>
      </c>
      <c r="G23" s="8"/>
      <c r="H23" s="8"/>
      <c r="I23" s="8">
        <v>3</v>
      </c>
      <c r="J23" s="8">
        <v>2</v>
      </c>
      <c r="K23" s="8">
        <v>6</v>
      </c>
      <c r="L23" s="8"/>
      <c r="M23" s="8"/>
      <c r="N23" s="8"/>
      <c r="O23" s="8"/>
      <c r="P23" s="8">
        <v>5</v>
      </c>
      <c r="Q23" s="8">
        <v>6</v>
      </c>
      <c r="R23" s="8">
        <f t="shared" si="2"/>
        <v>26</v>
      </c>
      <c r="S23" s="8">
        <f t="shared" si="0"/>
        <v>39</v>
      </c>
      <c r="T23" s="8">
        <f t="shared" si="1"/>
        <v>65</v>
      </c>
      <c r="U23" s="9">
        <v>50</v>
      </c>
      <c r="V23" s="19"/>
      <c r="W23" s="20"/>
    </row>
    <row r="24" spans="1:27" s="3" customFormat="1" ht="18.899999999999999" customHeight="1" x14ac:dyDescent="0.2">
      <c r="A24" s="8" t="s">
        <v>59</v>
      </c>
      <c r="B24" s="8">
        <v>1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1</v>
      </c>
      <c r="T24" s="8">
        <f t="shared" si="1"/>
        <v>2</v>
      </c>
      <c r="U24" s="9">
        <v>1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/>
      <c r="E25" s="8">
        <v>1</v>
      </c>
      <c r="F25" s="8"/>
      <c r="G25" s="8"/>
      <c r="H25" s="8"/>
      <c r="I25" s="8"/>
      <c r="J25" s="8">
        <v>2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64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>
        <v>1</v>
      </c>
      <c r="Q26" s="8"/>
      <c r="R26" s="8">
        <f t="shared" si="2"/>
        <v>1</v>
      </c>
      <c r="S26" s="8">
        <f t="shared" si="0"/>
        <v>0</v>
      </c>
      <c r="T26" s="8">
        <f t="shared" si="1"/>
        <v>1</v>
      </c>
      <c r="U26" s="9">
        <v>1</v>
      </c>
      <c r="V26" s="19"/>
      <c r="W26" s="20"/>
    </row>
    <row r="27" spans="1:27" s="3" customFormat="1" ht="18.899999999999999" customHeight="1" x14ac:dyDescent="0.2">
      <c r="A27" s="8" t="s">
        <v>26</v>
      </c>
      <c r="B27" s="8">
        <v>27</v>
      </c>
      <c r="C27" s="8">
        <v>9</v>
      </c>
      <c r="D27" s="8">
        <v>6</v>
      </c>
      <c r="E27" s="8">
        <v>2</v>
      </c>
      <c r="F27" s="8"/>
      <c r="G27" s="8"/>
      <c r="H27" s="8"/>
      <c r="I27" s="8"/>
      <c r="J27" s="8">
        <v>1</v>
      </c>
      <c r="K27" s="8">
        <v>2</v>
      </c>
      <c r="L27" s="8"/>
      <c r="M27" s="8"/>
      <c r="N27" s="8"/>
      <c r="O27" s="8"/>
      <c r="P27" s="8"/>
      <c r="Q27" s="8"/>
      <c r="R27" s="8">
        <f t="shared" si="2"/>
        <v>34</v>
      </c>
      <c r="S27" s="8">
        <f t="shared" si="0"/>
        <v>13</v>
      </c>
      <c r="T27" s="8">
        <f t="shared" si="1"/>
        <v>47</v>
      </c>
      <c r="U27" s="9">
        <v>38</v>
      </c>
      <c r="V27" s="19"/>
      <c r="W27" s="20"/>
    </row>
    <row r="28" spans="1:27" s="3" customFormat="1" ht="18.899999999999999" customHeight="1" x14ac:dyDescent="0.2">
      <c r="A28" s="8" t="s">
        <v>44</v>
      </c>
      <c r="B28" s="8">
        <v>1</v>
      </c>
      <c r="C28" s="8"/>
      <c r="D28" s="8">
        <v>2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3</v>
      </c>
      <c r="S28" s="8">
        <f t="shared" si="0"/>
        <v>0</v>
      </c>
      <c r="T28" s="8">
        <f t="shared" si="1"/>
        <v>3</v>
      </c>
      <c r="U28" s="9">
        <v>3</v>
      </c>
      <c r="V28" s="19"/>
      <c r="W28" s="20"/>
    </row>
    <row r="29" spans="1:27" s="3" customFormat="1" ht="18.899999999999999" customHeight="1" x14ac:dyDescent="0.2">
      <c r="A29" s="8" t="s">
        <v>27</v>
      </c>
      <c r="B29" s="8">
        <v>6</v>
      </c>
      <c r="C29" s="8"/>
      <c r="D29" s="8">
        <v>28</v>
      </c>
      <c r="E29" s="8">
        <v>8</v>
      </c>
      <c r="F29" s="8"/>
      <c r="G29" s="8"/>
      <c r="H29" s="8">
        <v>4</v>
      </c>
      <c r="I29" s="8"/>
      <c r="J29" s="8">
        <v>10</v>
      </c>
      <c r="K29" s="8">
        <v>5</v>
      </c>
      <c r="L29" s="8"/>
      <c r="M29" s="8"/>
      <c r="N29" s="8"/>
      <c r="O29" s="8"/>
      <c r="P29" s="8">
        <v>1</v>
      </c>
      <c r="Q29" s="8"/>
      <c r="R29" s="8">
        <f t="shared" si="2"/>
        <v>49</v>
      </c>
      <c r="S29" s="8">
        <f t="shared" si="0"/>
        <v>13</v>
      </c>
      <c r="T29" s="8">
        <f t="shared" si="1"/>
        <v>62</v>
      </c>
      <c r="U29" s="9">
        <v>36</v>
      </c>
      <c r="V29" s="19"/>
      <c r="W29" s="20"/>
    </row>
    <row r="30" spans="1:27" s="3" customFormat="1" ht="18.899999999999999" customHeight="1" x14ac:dyDescent="0.2">
      <c r="A30" s="8" t="s">
        <v>28</v>
      </c>
      <c r="B30" s="8"/>
      <c r="C30" s="8"/>
      <c r="D30" s="8">
        <v>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>
        <f t="shared" si="2"/>
        <v>1</v>
      </c>
      <c r="S30" s="8">
        <f t="shared" si="0"/>
        <v>0</v>
      </c>
      <c r="T30" s="8">
        <f t="shared" si="1"/>
        <v>1</v>
      </c>
      <c r="U30" s="9">
        <v>1</v>
      </c>
      <c r="V30" s="19"/>
      <c r="W30" s="20"/>
    </row>
    <row r="31" spans="1:27" s="3" customFormat="1" ht="18.899999999999999" customHeight="1" x14ac:dyDescent="0.2">
      <c r="A31" s="8" t="s">
        <v>29</v>
      </c>
      <c r="B31" s="8">
        <v>9</v>
      </c>
      <c r="C31" s="8">
        <v>13</v>
      </c>
      <c r="D31" s="8">
        <v>15</v>
      </c>
      <c r="E31" s="8">
        <v>10</v>
      </c>
      <c r="F31" s="8"/>
      <c r="G31" s="8"/>
      <c r="H31" s="8">
        <v>2</v>
      </c>
      <c r="I31" s="8">
        <v>2</v>
      </c>
      <c r="J31" s="8">
        <v>10</v>
      </c>
      <c r="K31" s="8">
        <v>4</v>
      </c>
      <c r="L31" s="8"/>
      <c r="M31" s="8"/>
      <c r="N31" s="8"/>
      <c r="O31" s="8"/>
      <c r="P31" s="8">
        <v>3</v>
      </c>
      <c r="Q31" s="8">
        <v>2</v>
      </c>
      <c r="R31" s="8">
        <f t="shared" si="2"/>
        <v>39</v>
      </c>
      <c r="S31" s="8">
        <f t="shared" si="0"/>
        <v>31</v>
      </c>
      <c r="T31" s="8">
        <f t="shared" si="1"/>
        <v>70</v>
      </c>
      <c r="U31" s="9">
        <v>47</v>
      </c>
      <c r="V31" s="19"/>
      <c r="W31" s="20"/>
    </row>
    <row r="32" spans="1:27" s="3" customFormat="1" ht="18.899999999999999" customHeight="1" x14ac:dyDescent="0.2">
      <c r="A32" s="8" t="s">
        <v>30</v>
      </c>
      <c r="B32" s="8">
        <v>391</v>
      </c>
      <c r="C32" s="8">
        <v>475</v>
      </c>
      <c r="D32" s="8">
        <v>554</v>
      </c>
      <c r="E32" s="8">
        <v>648</v>
      </c>
      <c r="F32" s="8"/>
      <c r="G32" s="8">
        <v>7</v>
      </c>
      <c r="H32" s="8">
        <v>9</v>
      </c>
      <c r="I32" s="8">
        <v>27</v>
      </c>
      <c r="J32" s="8">
        <v>111</v>
      </c>
      <c r="K32" s="8">
        <v>257</v>
      </c>
      <c r="L32" s="8"/>
      <c r="M32" s="8"/>
      <c r="N32" s="8">
        <v>4</v>
      </c>
      <c r="O32" s="8">
        <v>1</v>
      </c>
      <c r="P32" s="8">
        <v>59</v>
      </c>
      <c r="Q32" s="8">
        <v>40</v>
      </c>
      <c r="R32" s="8">
        <f t="shared" si="2"/>
        <v>1128</v>
      </c>
      <c r="S32" s="8">
        <f t="shared" si="0"/>
        <v>1455</v>
      </c>
      <c r="T32" s="8">
        <f t="shared" si="1"/>
        <v>2583</v>
      </c>
      <c r="U32" s="9">
        <v>1235</v>
      </c>
      <c r="V32" s="19"/>
      <c r="W32" s="20"/>
    </row>
    <row r="33" spans="1:23" s="3" customFormat="1" ht="18.899999999999999" customHeight="1" x14ac:dyDescent="0.2">
      <c r="A33" s="8" t="s">
        <v>31</v>
      </c>
      <c r="B33" s="8"/>
      <c r="C33" s="8">
        <v>1</v>
      </c>
      <c r="D33" s="8"/>
      <c r="E33" s="8"/>
      <c r="F33" s="8"/>
      <c r="G33" s="8"/>
      <c r="H33" s="8"/>
      <c r="I33" s="8">
        <v>1</v>
      </c>
      <c r="J33" s="8"/>
      <c r="K33" s="8">
        <v>1</v>
      </c>
      <c r="L33" s="8"/>
      <c r="M33" s="8"/>
      <c r="N33" s="8"/>
      <c r="O33" s="8"/>
      <c r="P33" s="8"/>
      <c r="Q33" s="8">
        <v>1</v>
      </c>
      <c r="R33" s="8">
        <f t="shared" si="2"/>
        <v>0</v>
      </c>
      <c r="S33" s="8">
        <f t="shared" si="0"/>
        <v>4</v>
      </c>
      <c r="T33" s="8">
        <f t="shared" si="1"/>
        <v>4</v>
      </c>
      <c r="U33" s="9">
        <v>4</v>
      </c>
      <c r="V33" s="19"/>
      <c r="W33" s="20"/>
    </row>
    <row r="34" spans="1:23" s="3" customFormat="1" ht="18.899999999999999" customHeight="1" x14ac:dyDescent="0.2">
      <c r="A34" s="8" t="s">
        <v>32</v>
      </c>
      <c r="B34" s="8">
        <v>1</v>
      </c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0</v>
      </c>
      <c r="T34" s="8">
        <f t="shared" si="1"/>
        <v>2</v>
      </c>
      <c r="U34" s="9">
        <v>2</v>
      </c>
      <c r="V34" s="19"/>
      <c r="W34" s="20"/>
    </row>
    <row r="35" spans="1:23" s="3" customFormat="1" ht="18.899999999999999" customHeight="1" x14ac:dyDescent="0.2">
      <c r="A35" s="8" t="s">
        <v>60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19"/>
      <c r="W35" s="20"/>
    </row>
    <row r="36" spans="1:23" s="3" customFormat="1" ht="18.899999999999999" customHeight="1" x14ac:dyDescent="0.2">
      <c r="A36" s="8" t="s">
        <v>33</v>
      </c>
      <c r="B36" s="8">
        <v>2</v>
      </c>
      <c r="C36" s="8">
        <v>2</v>
      </c>
      <c r="D36" s="8"/>
      <c r="E36" s="8"/>
      <c r="F36" s="8"/>
      <c r="G36" s="8"/>
      <c r="H36" s="8"/>
      <c r="I36" s="8"/>
      <c r="J36" s="8"/>
      <c r="K36" s="8">
        <v>1</v>
      </c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3</v>
      </c>
      <c r="T36" s="8">
        <f t="shared" si="1"/>
        <v>5</v>
      </c>
      <c r="U36" s="9">
        <v>4</v>
      </c>
      <c r="V36" s="19"/>
      <c r="W36" s="20"/>
    </row>
    <row r="37" spans="1:23" s="3" customFormat="1" ht="18.899999999999999" customHeight="1" x14ac:dyDescent="0.2">
      <c r="A37" s="8" t="s">
        <v>47</v>
      </c>
      <c r="B37" s="8">
        <v>3</v>
      </c>
      <c r="C37" s="8">
        <v>1</v>
      </c>
      <c r="D37" s="8"/>
      <c r="E37" s="8">
        <v>1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3</v>
      </c>
      <c r="S37" s="8">
        <f t="shared" si="0"/>
        <v>2</v>
      </c>
      <c r="T37" s="8">
        <f t="shared" si="1"/>
        <v>5</v>
      </c>
      <c r="U37" s="9">
        <v>4</v>
      </c>
      <c r="V37" s="19"/>
      <c r="W37" s="20"/>
    </row>
    <row r="38" spans="1:23" s="3" customFormat="1" ht="18.899999999999999" customHeight="1" x14ac:dyDescent="0.2">
      <c r="A38" s="8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19"/>
      <c r="W38" s="20"/>
    </row>
    <row r="39" spans="1:23" s="3" customFormat="1" ht="18.899999999999999" customHeight="1" x14ac:dyDescent="0.2">
      <c r="A39" s="8" t="s">
        <v>43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9"/>
      <c r="W39" s="20"/>
    </row>
    <row r="40" spans="1:23" s="3" customFormat="1" ht="18.899999999999999" customHeight="1" x14ac:dyDescent="0.2">
      <c r="A40" s="8" t="s">
        <v>56</v>
      </c>
      <c r="B40" s="2">
        <v>1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2</v>
      </c>
      <c r="S40" s="8">
        <f t="shared" si="0"/>
        <v>0</v>
      </c>
      <c r="T40" s="8">
        <f t="shared" si="1"/>
        <v>2</v>
      </c>
      <c r="U40" s="1">
        <v>2</v>
      </c>
      <c r="V40" s="1"/>
      <c r="W40" s="1"/>
    </row>
    <row r="41" spans="1:23" s="3" customFormat="1" ht="18.899999999999999" customHeight="1" x14ac:dyDescent="0.2">
      <c r="A41" s="8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/>
      <c r="K41" s="2"/>
      <c r="L41" s="2">
        <v>1</v>
      </c>
      <c r="M41" s="2"/>
      <c r="N41" s="2"/>
      <c r="O41" s="2"/>
      <c r="P41" s="2">
        <v>1</v>
      </c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8" t="s">
        <v>57</v>
      </c>
      <c r="B42" s="2"/>
      <c r="C42" s="2"/>
      <c r="D42" s="2"/>
      <c r="E42" s="2"/>
      <c r="F42" s="2"/>
      <c r="G42" s="2"/>
      <c r="H42" s="2">
        <v>1</v>
      </c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1</v>
      </c>
      <c r="S42" s="8">
        <f t="shared" si="0"/>
        <v>0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8" t="s">
        <v>42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 t="shared" si="0"/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8" t="s">
        <v>36</v>
      </c>
      <c r="B44" s="2">
        <v>91</v>
      </c>
      <c r="C44" s="2">
        <v>42</v>
      </c>
      <c r="D44" s="2">
        <v>72</v>
      </c>
      <c r="E44" s="2">
        <v>16</v>
      </c>
      <c r="F44" s="2">
        <v>1</v>
      </c>
      <c r="G44" s="2">
        <v>1</v>
      </c>
      <c r="H44" s="2">
        <v>17</v>
      </c>
      <c r="I44" s="2">
        <v>5</v>
      </c>
      <c r="J44" s="2">
        <v>124</v>
      </c>
      <c r="K44" s="2">
        <v>51</v>
      </c>
      <c r="L44" s="2"/>
      <c r="M44" s="2"/>
      <c r="N44" s="2"/>
      <c r="O44" s="2"/>
      <c r="P44" s="2">
        <v>56</v>
      </c>
      <c r="Q44" s="2">
        <v>2</v>
      </c>
      <c r="R44" s="8">
        <f t="shared" si="2"/>
        <v>361</v>
      </c>
      <c r="S44" s="8">
        <f t="shared" si="0"/>
        <v>117</v>
      </c>
      <c r="T44" s="8">
        <f t="shared" si="1"/>
        <v>478</v>
      </c>
      <c r="U44" s="1">
        <v>437</v>
      </c>
      <c r="V44" s="1"/>
      <c r="W44" s="1"/>
    </row>
    <row r="45" spans="1:23" s="3" customFormat="1" ht="18" customHeight="1" x14ac:dyDescent="0.2">
      <c r="A45" s="2" t="s">
        <v>37</v>
      </c>
      <c r="B45" s="2">
        <f t="shared" ref="B45:S45" si="3">SUM(B5:B44)</f>
        <v>866</v>
      </c>
      <c r="C45" s="2">
        <f t="shared" si="3"/>
        <v>786</v>
      </c>
      <c r="D45" s="2">
        <f t="shared" si="3"/>
        <v>1319</v>
      </c>
      <c r="E45" s="2">
        <f t="shared" si="3"/>
        <v>1298</v>
      </c>
      <c r="F45" s="2">
        <f t="shared" si="3"/>
        <v>21</v>
      </c>
      <c r="G45" s="2">
        <f t="shared" si="3"/>
        <v>35</v>
      </c>
      <c r="H45" s="2">
        <f t="shared" si="3"/>
        <v>90</v>
      </c>
      <c r="I45" s="2">
        <f t="shared" si="3"/>
        <v>92</v>
      </c>
      <c r="J45" s="2">
        <f t="shared" si="3"/>
        <v>550</v>
      </c>
      <c r="K45" s="2">
        <f t="shared" si="3"/>
        <v>546</v>
      </c>
      <c r="L45" s="2">
        <f t="shared" si="3"/>
        <v>4</v>
      </c>
      <c r="M45" s="2">
        <f t="shared" si="3"/>
        <v>6</v>
      </c>
      <c r="N45" s="2">
        <f t="shared" si="3"/>
        <v>5</v>
      </c>
      <c r="O45" s="2">
        <f t="shared" si="3"/>
        <v>3</v>
      </c>
      <c r="P45" s="2">
        <f t="shared" si="3"/>
        <v>229</v>
      </c>
      <c r="Q45" s="2">
        <f t="shared" si="3"/>
        <v>132</v>
      </c>
      <c r="R45" s="2">
        <f t="shared" si="3"/>
        <v>3084</v>
      </c>
      <c r="S45" s="2">
        <f t="shared" si="3"/>
        <v>2898</v>
      </c>
      <c r="T45" s="8">
        <f t="shared" si="1"/>
        <v>5982</v>
      </c>
      <c r="U45" s="1">
        <v>3248</v>
      </c>
      <c r="V45" s="1"/>
      <c r="W45" s="1"/>
    </row>
    <row r="46" spans="1:23" s="3" customFormat="1" x14ac:dyDescent="0.2">
      <c r="A46" s="2" t="s">
        <v>38</v>
      </c>
      <c r="B46" s="21">
        <v>880</v>
      </c>
      <c r="C46" s="22"/>
      <c r="D46" s="21">
        <v>1225</v>
      </c>
      <c r="E46" s="22"/>
      <c r="F46" s="21">
        <v>26</v>
      </c>
      <c r="G46" s="22"/>
      <c r="H46" s="21">
        <v>115</v>
      </c>
      <c r="I46" s="22"/>
      <c r="J46" s="21">
        <v>706</v>
      </c>
      <c r="K46" s="22"/>
      <c r="L46" s="21">
        <v>6</v>
      </c>
      <c r="M46" s="22"/>
      <c r="N46" s="21">
        <v>4</v>
      </c>
      <c r="O46" s="22"/>
      <c r="P46" s="21">
        <v>235</v>
      </c>
      <c r="Q46" s="22"/>
      <c r="R46" s="21">
        <v>3197</v>
      </c>
      <c r="S46" s="22"/>
      <c r="T46" s="2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/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/>
      <c r="T48" s="1"/>
      <c r="U48" s="1"/>
      <c r="V48" s="1"/>
      <c r="W48" s="1"/>
    </row>
  </sheetData>
  <mergeCells count="23">
    <mergeCell ref="N46:O46"/>
    <mergeCell ref="P46:Q46"/>
    <mergeCell ref="R46:S46"/>
    <mergeCell ref="B46:C46"/>
    <mergeCell ref="D46:E46"/>
    <mergeCell ref="F46:G46"/>
    <mergeCell ref="H46:I46"/>
    <mergeCell ref="J46:K46"/>
    <mergeCell ref="L46:M46"/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</mergeCells>
  <phoneticPr fontId="1"/>
  <pageMargins left="0.70866141732283472" right="0.59055118110236227" top="7.874015748031496E-2" bottom="0.19685039370078741" header="0.27559055118110237" footer="0.19685039370078741"/>
  <pageSetup paperSize="9" scale="71" orientation="landscape" r:id="rId1"/>
  <headerFooter alignWithMargins="0"/>
  <rowBreaks count="1" manualBreakCount="1">
    <brk id="46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46"/>
  <sheetViews>
    <sheetView showZeros="0" view="pageBreakPreview" zoomScaleNormal="100" zoomScaleSheetLayoutView="100" workbookViewId="0">
      <pane xSplit="1" ySplit="4" topLeftCell="B41" activePane="bottomRight" state="frozen"/>
      <selection pane="topRight" activeCell="B1" sqref="B1"/>
      <selection pane="bottomLeft" activeCell="A6" sqref="A6"/>
      <selection pane="bottomRight" activeCell="B44" sqref="B44:C44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61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2" si="0">SUM(C6,E6,G6,I6,K6,M6,O6,Q6)</f>
        <v>1</v>
      </c>
      <c r="T6" s="8">
        <f t="shared" ref="T6:T43" si="1">SUM(R6:S6)</f>
        <v>1</v>
      </c>
      <c r="U6" s="9">
        <v>1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2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2" si="2">SUM(B7,D7,F7,H7,J7,L7,N7,P7)</f>
        <v>3</v>
      </c>
      <c r="S7" s="8">
        <f t="shared" si="0"/>
        <v>1</v>
      </c>
      <c r="T7" s="8">
        <f t="shared" si="1"/>
        <v>4</v>
      </c>
      <c r="U7" s="9">
        <v>4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239</v>
      </c>
      <c r="C8" s="8">
        <v>187</v>
      </c>
      <c r="D8" s="11">
        <v>566</v>
      </c>
      <c r="E8" s="8">
        <v>530</v>
      </c>
      <c r="F8" s="8">
        <v>18</v>
      </c>
      <c r="G8" s="8">
        <v>24</v>
      </c>
      <c r="H8" s="8">
        <v>51</v>
      </c>
      <c r="I8" s="8">
        <v>50</v>
      </c>
      <c r="J8" s="8">
        <v>206</v>
      </c>
      <c r="K8" s="11">
        <v>147</v>
      </c>
      <c r="L8" s="8"/>
      <c r="M8" s="8"/>
      <c r="N8" s="8">
        <v>1</v>
      </c>
      <c r="O8" s="8">
        <v>2</v>
      </c>
      <c r="P8" s="8">
        <v>63</v>
      </c>
      <c r="Q8" s="8">
        <v>55</v>
      </c>
      <c r="R8" s="8">
        <f t="shared" si="2"/>
        <v>1144</v>
      </c>
      <c r="S8" s="8">
        <f t="shared" si="0"/>
        <v>995</v>
      </c>
      <c r="T8" s="8">
        <f t="shared" si="1"/>
        <v>2139</v>
      </c>
      <c r="U8" s="9">
        <v>970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7</v>
      </c>
      <c r="C9" s="8">
        <v>1</v>
      </c>
      <c r="D9" s="8">
        <v>4</v>
      </c>
      <c r="E9" s="8">
        <v>17</v>
      </c>
      <c r="F9" s="8"/>
      <c r="G9" s="8"/>
      <c r="H9" s="8"/>
      <c r="I9" s="8">
        <v>1</v>
      </c>
      <c r="J9" s="8">
        <v>4</v>
      </c>
      <c r="K9" s="8">
        <v>1</v>
      </c>
      <c r="L9" s="8"/>
      <c r="M9" s="8"/>
      <c r="N9" s="8"/>
      <c r="O9" s="8"/>
      <c r="P9" s="8">
        <v>3</v>
      </c>
      <c r="Q9" s="8">
        <v>4</v>
      </c>
      <c r="R9" s="8">
        <f t="shared" si="2"/>
        <v>18</v>
      </c>
      <c r="S9" s="8">
        <f t="shared" si="0"/>
        <v>24</v>
      </c>
      <c r="T9" s="8">
        <f t="shared" si="1"/>
        <v>42</v>
      </c>
      <c r="U9" s="9">
        <v>42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1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5</v>
      </c>
      <c r="T10" s="8">
        <f t="shared" si="1"/>
        <v>11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1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4</v>
      </c>
      <c r="S11" s="8">
        <f t="shared" si="0"/>
        <v>6</v>
      </c>
      <c r="T11" s="8">
        <f t="shared" si="1"/>
        <v>10</v>
      </c>
      <c r="U11" s="9">
        <v>10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2</v>
      </c>
      <c r="C13" s="8">
        <v>1</v>
      </c>
      <c r="D13" s="8">
        <v>4</v>
      </c>
      <c r="E13" s="8">
        <v>5</v>
      </c>
      <c r="F13" s="8">
        <v>1</v>
      </c>
      <c r="G13" s="8">
        <v>1</v>
      </c>
      <c r="H13" s="8"/>
      <c r="I13" s="8"/>
      <c r="J13" s="8">
        <v>2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9</v>
      </c>
      <c r="S13" s="8">
        <f t="shared" si="0"/>
        <v>9</v>
      </c>
      <c r="T13" s="8">
        <f t="shared" si="1"/>
        <v>18</v>
      </c>
      <c r="U13" s="9">
        <v>13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17</v>
      </c>
      <c r="C14" s="8">
        <v>29</v>
      </c>
      <c r="D14" s="8">
        <v>24</v>
      </c>
      <c r="E14" s="8">
        <v>32</v>
      </c>
      <c r="F14" s="8">
        <v>1</v>
      </c>
      <c r="G14" s="8">
        <v>5</v>
      </c>
      <c r="H14" s="8">
        <v>5</v>
      </c>
      <c r="I14" s="8">
        <v>11</v>
      </c>
      <c r="J14" s="8">
        <v>15</v>
      </c>
      <c r="K14" s="8">
        <v>26</v>
      </c>
      <c r="L14" s="8">
        <v>3</v>
      </c>
      <c r="M14" s="8">
        <v>3</v>
      </c>
      <c r="N14" s="8"/>
      <c r="O14" s="8"/>
      <c r="P14" s="8">
        <v>10</v>
      </c>
      <c r="Q14" s="8">
        <v>13</v>
      </c>
      <c r="R14" s="8">
        <f t="shared" si="2"/>
        <v>75</v>
      </c>
      <c r="S14" s="8">
        <f t="shared" si="0"/>
        <v>119</v>
      </c>
      <c r="T14" s="8">
        <f t="shared" si="1"/>
        <v>194</v>
      </c>
      <c r="U14" s="9">
        <v>126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39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48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46</v>
      </c>
      <c r="B19" s="8">
        <v>24</v>
      </c>
      <c r="C19" s="8">
        <v>1</v>
      </c>
      <c r="D19" s="8">
        <v>11</v>
      </c>
      <c r="E19" s="8">
        <v>2</v>
      </c>
      <c r="F19" s="8"/>
      <c r="G19" s="8"/>
      <c r="H19" s="8">
        <v>4</v>
      </c>
      <c r="I19" s="8"/>
      <c r="J19" s="8">
        <v>33</v>
      </c>
      <c r="K19" s="8">
        <v>16</v>
      </c>
      <c r="L19" s="8"/>
      <c r="M19" s="8"/>
      <c r="N19" s="8"/>
      <c r="O19" s="8"/>
      <c r="P19" s="8">
        <v>9</v>
      </c>
      <c r="Q19" s="8"/>
      <c r="R19" s="8">
        <f t="shared" si="2"/>
        <v>81</v>
      </c>
      <c r="S19" s="8">
        <f t="shared" si="0"/>
        <v>19</v>
      </c>
      <c r="T19" s="8">
        <f t="shared" si="1"/>
        <v>100</v>
      </c>
      <c r="U19" s="9">
        <v>100</v>
      </c>
      <c r="V19" s="19"/>
      <c r="W19" s="20"/>
    </row>
    <row r="20" spans="1:27" s="3" customFormat="1" ht="18.899999999999999" customHeight="1" x14ac:dyDescent="0.2">
      <c r="A20" s="8" t="s">
        <v>53</v>
      </c>
      <c r="B20" s="8"/>
      <c r="C20" s="8"/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>
        <f t="shared" si="2"/>
        <v>1</v>
      </c>
      <c r="S20" s="8">
        <f t="shared" si="0"/>
        <v>0</v>
      </c>
      <c r="T20" s="8">
        <f t="shared" si="1"/>
        <v>1</v>
      </c>
      <c r="U20" s="9">
        <v>1</v>
      </c>
      <c r="V20" s="19"/>
      <c r="W20" s="20"/>
    </row>
    <row r="21" spans="1:27" s="3" customFormat="1" ht="18.899999999999999" customHeight="1" x14ac:dyDescent="0.2">
      <c r="A21" s="8" t="s">
        <v>23</v>
      </c>
      <c r="B21" s="8">
        <v>2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3</v>
      </c>
      <c r="S21" s="8">
        <f t="shared" si="0"/>
        <v>0</v>
      </c>
      <c r="T21" s="8">
        <f t="shared" si="1"/>
        <v>3</v>
      </c>
      <c r="U21" s="9">
        <v>3</v>
      </c>
      <c r="V21" s="19"/>
      <c r="W21" s="20"/>
    </row>
    <row r="22" spans="1:27" s="3" customFormat="1" ht="18.899999999999999" customHeight="1" x14ac:dyDescent="0.2">
      <c r="A22" s="8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3</v>
      </c>
      <c r="T22" s="8">
        <f t="shared" si="1"/>
        <v>6</v>
      </c>
      <c r="U22" s="9">
        <v>6</v>
      </c>
      <c r="V22" s="19"/>
      <c r="W22" s="20"/>
    </row>
    <row r="23" spans="1:27" s="3" customFormat="1" ht="18.899999999999999" customHeight="1" x14ac:dyDescent="0.2">
      <c r="A23" s="8" t="s">
        <v>25</v>
      </c>
      <c r="B23" s="8">
        <v>9</v>
      </c>
      <c r="C23" s="8">
        <v>7</v>
      </c>
      <c r="D23" s="8">
        <v>9</v>
      </c>
      <c r="E23" s="8">
        <v>17</v>
      </c>
      <c r="F23" s="8">
        <v>1</v>
      </c>
      <c r="G23" s="8"/>
      <c r="H23" s="8"/>
      <c r="I23" s="8">
        <v>3</v>
      </c>
      <c r="J23" s="8">
        <v>2</v>
      </c>
      <c r="K23" s="8">
        <v>6</v>
      </c>
      <c r="L23" s="8">
        <v>1</v>
      </c>
      <c r="M23" s="8"/>
      <c r="N23" s="8"/>
      <c r="O23" s="8"/>
      <c r="P23" s="8">
        <v>4</v>
      </c>
      <c r="Q23" s="8">
        <v>6</v>
      </c>
      <c r="R23" s="8">
        <f t="shared" si="2"/>
        <v>26</v>
      </c>
      <c r="S23" s="8">
        <f t="shared" si="0"/>
        <v>39</v>
      </c>
      <c r="T23" s="8">
        <f t="shared" si="1"/>
        <v>65</v>
      </c>
      <c r="U23" s="9">
        <v>50</v>
      </c>
      <c r="V23" s="19"/>
      <c r="W23" s="20"/>
    </row>
    <row r="24" spans="1:27" s="3" customFormat="1" ht="18.899999999999999" customHeight="1" x14ac:dyDescent="0.2">
      <c r="A24" s="8" t="s">
        <v>59</v>
      </c>
      <c r="B24" s="8">
        <v>1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1</v>
      </c>
      <c r="T24" s="8">
        <f t="shared" si="1"/>
        <v>2</v>
      </c>
      <c r="U24" s="9">
        <v>1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/>
      <c r="E25" s="8">
        <v>1</v>
      </c>
      <c r="F25" s="8"/>
      <c r="G25" s="8"/>
      <c r="H25" s="8"/>
      <c r="I25" s="8"/>
      <c r="J25" s="8">
        <v>2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26</v>
      </c>
      <c r="B26" s="8">
        <v>19</v>
      </c>
      <c r="C26" s="8">
        <v>8</v>
      </c>
      <c r="D26" s="8">
        <v>4</v>
      </c>
      <c r="E26" s="8">
        <v>3</v>
      </c>
      <c r="F26" s="8"/>
      <c r="G26" s="8"/>
      <c r="H26" s="8"/>
      <c r="I26" s="8"/>
      <c r="J26" s="8">
        <v>1</v>
      </c>
      <c r="K26" s="8">
        <v>2</v>
      </c>
      <c r="L26" s="8"/>
      <c r="M26" s="8"/>
      <c r="N26" s="8"/>
      <c r="O26" s="8"/>
      <c r="P26" s="8"/>
      <c r="Q26" s="8"/>
      <c r="R26" s="8">
        <f t="shared" si="2"/>
        <v>24</v>
      </c>
      <c r="S26" s="8">
        <f t="shared" si="0"/>
        <v>13</v>
      </c>
      <c r="T26" s="8">
        <f t="shared" si="1"/>
        <v>37</v>
      </c>
      <c r="U26" s="9">
        <v>27</v>
      </c>
      <c r="V26" s="19"/>
      <c r="W26" s="20"/>
    </row>
    <row r="27" spans="1:27" s="3" customFormat="1" ht="18.899999999999999" customHeight="1" x14ac:dyDescent="0.2">
      <c r="A27" s="8" t="s">
        <v>44</v>
      </c>
      <c r="B27" s="8">
        <v>1</v>
      </c>
      <c r="C27" s="8"/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3</v>
      </c>
      <c r="S27" s="8">
        <f t="shared" si="0"/>
        <v>0</v>
      </c>
      <c r="T27" s="8">
        <f t="shared" si="1"/>
        <v>3</v>
      </c>
      <c r="U27" s="9">
        <v>3</v>
      </c>
      <c r="V27" s="19"/>
      <c r="W27" s="20"/>
    </row>
    <row r="28" spans="1:27" s="3" customFormat="1" ht="18.899999999999999" customHeight="1" x14ac:dyDescent="0.2">
      <c r="A28" s="8" t="s">
        <v>27</v>
      </c>
      <c r="B28" s="8">
        <v>9</v>
      </c>
      <c r="C28" s="8">
        <v>4</v>
      </c>
      <c r="D28" s="8">
        <v>18</v>
      </c>
      <c r="E28" s="8">
        <v>2</v>
      </c>
      <c r="F28" s="8"/>
      <c r="G28" s="8"/>
      <c r="H28" s="8">
        <v>3</v>
      </c>
      <c r="I28" s="8"/>
      <c r="J28" s="8">
        <v>11</v>
      </c>
      <c r="K28" s="8">
        <v>2</v>
      </c>
      <c r="L28" s="8"/>
      <c r="M28" s="8"/>
      <c r="N28" s="8"/>
      <c r="O28" s="8"/>
      <c r="P28" s="8"/>
      <c r="Q28" s="8"/>
      <c r="R28" s="8">
        <f t="shared" si="2"/>
        <v>41</v>
      </c>
      <c r="S28" s="8">
        <f t="shared" si="0"/>
        <v>8</v>
      </c>
      <c r="T28" s="8">
        <f t="shared" si="1"/>
        <v>49</v>
      </c>
      <c r="U28" s="9">
        <v>31</v>
      </c>
      <c r="V28" s="19"/>
      <c r="W28" s="20"/>
    </row>
    <row r="29" spans="1:27" s="3" customFormat="1" ht="18.899999999999999" customHeight="1" x14ac:dyDescent="0.2">
      <c r="A29" s="8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19"/>
      <c r="W29" s="20"/>
    </row>
    <row r="30" spans="1:27" s="3" customFormat="1" ht="18.899999999999999" customHeight="1" x14ac:dyDescent="0.2">
      <c r="A30" s="8" t="s">
        <v>29</v>
      </c>
      <c r="B30" s="8">
        <v>8</v>
      </c>
      <c r="C30" s="8">
        <v>12</v>
      </c>
      <c r="D30" s="8">
        <v>13</v>
      </c>
      <c r="E30" s="8">
        <v>15</v>
      </c>
      <c r="F30" s="8"/>
      <c r="G30" s="8"/>
      <c r="H30" s="8">
        <v>2</v>
      </c>
      <c r="I30" s="8">
        <v>2</v>
      </c>
      <c r="J30" s="8">
        <v>9</v>
      </c>
      <c r="K30" s="8">
        <v>4</v>
      </c>
      <c r="L30" s="8"/>
      <c r="M30" s="8"/>
      <c r="N30" s="8"/>
      <c r="O30" s="8"/>
      <c r="P30" s="8">
        <v>5</v>
      </c>
      <c r="Q30" s="8">
        <v>5</v>
      </c>
      <c r="R30" s="8">
        <f t="shared" si="2"/>
        <v>37</v>
      </c>
      <c r="S30" s="8">
        <f t="shared" si="0"/>
        <v>38</v>
      </c>
      <c r="T30" s="8">
        <f t="shared" si="1"/>
        <v>75</v>
      </c>
      <c r="U30" s="9">
        <v>46</v>
      </c>
      <c r="V30" s="19"/>
      <c r="W30" s="20"/>
    </row>
    <row r="31" spans="1:27" s="3" customFormat="1" ht="18.899999999999999" customHeight="1" x14ac:dyDescent="0.2">
      <c r="A31" s="8" t="s">
        <v>30</v>
      </c>
      <c r="B31" s="8">
        <v>363</v>
      </c>
      <c r="C31" s="8">
        <v>458</v>
      </c>
      <c r="D31" s="8">
        <v>528</v>
      </c>
      <c r="E31" s="8">
        <v>616</v>
      </c>
      <c r="F31" s="8"/>
      <c r="G31" s="8">
        <v>7</v>
      </c>
      <c r="H31" s="8">
        <v>14</v>
      </c>
      <c r="I31" s="8">
        <v>38</v>
      </c>
      <c r="J31" s="8">
        <v>107</v>
      </c>
      <c r="K31" s="8">
        <v>228</v>
      </c>
      <c r="L31" s="8"/>
      <c r="M31" s="8"/>
      <c r="N31" s="8">
        <v>4</v>
      </c>
      <c r="O31" s="8">
        <v>1</v>
      </c>
      <c r="P31" s="8">
        <v>51</v>
      </c>
      <c r="Q31" s="8">
        <v>37</v>
      </c>
      <c r="R31" s="8">
        <f t="shared" si="2"/>
        <v>1067</v>
      </c>
      <c r="S31" s="8">
        <f t="shared" si="0"/>
        <v>1385</v>
      </c>
      <c r="T31" s="8">
        <f t="shared" si="1"/>
        <v>2452</v>
      </c>
      <c r="U31" s="9">
        <v>1174</v>
      </c>
      <c r="V31" s="19"/>
      <c r="W31" s="20"/>
    </row>
    <row r="32" spans="1:27" s="3" customFormat="1" ht="18.899999999999999" customHeight="1" x14ac:dyDescent="0.2">
      <c r="A32" s="8" t="s">
        <v>31</v>
      </c>
      <c r="B32" s="8"/>
      <c r="C32" s="8">
        <v>1</v>
      </c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4</v>
      </c>
      <c r="T32" s="8">
        <f t="shared" si="1"/>
        <v>4</v>
      </c>
      <c r="U32" s="9">
        <v>4</v>
      </c>
      <c r="V32" s="19"/>
      <c r="W32" s="20"/>
    </row>
    <row r="33" spans="1:23" s="3" customFormat="1" ht="18.899999999999999" customHeight="1" x14ac:dyDescent="0.2">
      <c r="A33" s="8" t="s">
        <v>32</v>
      </c>
      <c r="B33" s="8">
        <v>1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0</v>
      </c>
      <c r="T33" s="8">
        <f t="shared" si="1"/>
        <v>2</v>
      </c>
      <c r="U33" s="9">
        <v>2</v>
      </c>
      <c r="V33" s="19"/>
      <c r="W33" s="20"/>
    </row>
    <row r="34" spans="1:23" s="3" customFormat="1" ht="18.899999999999999" customHeight="1" x14ac:dyDescent="0.2">
      <c r="A34" s="8" t="s">
        <v>33</v>
      </c>
      <c r="B34" s="8"/>
      <c r="C34" s="8"/>
      <c r="D34" s="8"/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0</v>
      </c>
      <c r="S34" s="8">
        <f t="shared" si="0"/>
        <v>1</v>
      </c>
      <c r="T34" s="8">
        <f t="shared" si="1"/>
        <v>1</v>
      </c>
      <c r="U34" s="9">
        <v>1</v>
      </c>
      <c r="V34" s="19"/>
      <c r="W34" s="20"/>
    </row>
    <row r="35" spans="1:23" s="3" customFormat="1" ht="18.899999999999999" customHeight="1" x14ac:dyDescent="0.2">
      <c r="A35" s="8" t="s">
        <v>47</v>
      </c>
      <c r="B35" s="8">
        <v>2</v>
      </c>
      <c r="C35" s="8">
        <v>3</v>
      </c>
      <c r="D35" s="8"/>
      <c r="E35" s="8"/>
      <c r="F35" s="8"/>
      <c r="G35" s="8"/>
      <c r="H35" s="8"/>
      <c r="I35" s="8"/>
      <c r="J35" s="8"/>
      <c r="K35" s="8">
        <v>2</v>
      </c>
      <c r="L35" s="8"/>
      <c r="M35" s="8"/>
      <c r="N35" s="8"/>
      <c r="O35" s="8"/>
      <c r="P35" s="8"/>
      <c r="Q35" s="8"/>
      <c r="R35" s="8">
        <f t="shared" si="2"/>
        <v>2</v>
      </c>
      <c r="S35" s="8">
        <f t="shared" si="0"/>
        <v>5</v>
      </c>
      <c r="T35" s="8">
        <f t="shared" si="1"/>
        <v>7</v>
      </c>
      <c r="U35" s="9">
        <v>6</v>
      </c>
      <c r="V35" s="19"/>
      <c r="W35" s="20"/>
    </row>
    <row r="36" spans="1:23" s="3" customFormat="1" ht="18.899999999999999" customHeight="1" x14ac:dyDescent="0.2">
      <c r="A36" s="8" t="s">
        <v>34</v>
      </c>
      <c r="B36" s="8">
        <v>2</v>
      </c>
      <c r="C36" s="8">
        <v>1</v>
      </c>
      <c r="D36" s="8"/>
      <c r="E36" s="8">
        <v>1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2</v>
      </c>
      <c r="T36" s="8">
        <f t="shared" si="1"/>
        <v>4</v>
      </c>
      <c r="U36" s="9">
        <v>3</v>
      </c>
      <c r="V36" s="19"/>
      <c r="W36" s="20"/>
    </row>
    <row r="37" spans="1:23" s="3" customFormat="1" ht="18.899999999999999" customHeight="1" x14ac:dyDescent="0.2">
      <c r="A37" s="8" t="s">
        <v>43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9">
        <v>1</v>
      </c>
      <c r="V37" s="19"/>
      <c r="W37" s="20"/>
    </row>
    <row r="38" spans="1:23" s="3" customFormat="1" ht="18.899999999999999" customHeight="1" x14ac:dyDescent="0.2">
      <c r="A38" s="8" t="s">
        <v>56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0</v>
      </c>
      <c r="T38" s="8">
        <f t="shared" si="1"/>
        <v>1</v>
      </c>
      <c r="U38" s="1">
        <v>1</v>
      </c>
      <c r="V38" s="19"/>
      <c r="W38" s="20"/>
    </row>
    <row r="39" spans="1:23" s="3" customFormat="1" ht="18.899999999999999" customHeight="1" x14ac:dyDescent="0.2">
      <c r="A39" s="8" t="s">
        <v>35</v>
      </c>
      <c r="B39" s="2">
        <v>1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2</v>
      </c>
      <c r="S39" s="8">
        <f t="shared" si="0"/>
        <v>0</v>
      </c>
      <c r="T39" s="8">
        <f t="shared" si="1"/>
        <v>2</v>
      </c>
      <c r="U39" s="1">
        <v>2</v>
      </c>
      <c r="V39" s="1"/>
      <c r="W39" s="1"/>
    </row>
    <row r="40" spans="1:23" s="3" customFormat="1" ht="18.899999999999999" customHeight="1" x14ac:dyDescent="0.2">
      <c r="A40" s="8" t="s">
        <v>57</v>
      </c>
      <c r="B40" s="2"/>
      <c r="C40" s="2">
        <v>2</v>
      </c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>
        <v>1</v>
      </c>
      <c r="Q40" s="2"/>
      <c r="R40" s="8">
        <f t="shared" si="2"/>
        <v>4</v>
      </c>
      <c r="S40" s="8">
        <f t="shared" si="0"/>
        <v>2</v>
      </c>
      <c r="T40" s="8">
        <f t="shared" si="1"/>
        <v>6</v>
      </c>
      <c r="U40" s="1">
        <v>6</v>
      </c>
      <c r="V40" s="1"/>
      <c r="W40" s="1"/>
    </row>
    <row r="41" spans="1:23" s="3" customFormat="1" ht="18.899999999999999" customHeight="1" x14ac:dyDescent="0.2">
      <c r="A41" s="8" t="s">
        <v>42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8" t="s">
        <v>36</v>
      </c>
      <c r="B42" s="2">
        <v>76</v>
      </c>
      <c r="C42" s="2">
        <v>28</v>
      </c>
      <c r="D42" s="2">
        <v>75</v>
      </c>
      <c r="E42" s="2">
        <v>22</v>
      </c>
      <c r="F42" s="2">
        <v>1</v>
      </c>
      <c r="G42" s="2">
        <v>1</v>
      </c>
      <c r="H42" s="2">
        <v>13</v>
      </c>
      <c r="I42" s="2">
        <v>4</v>
      </c>
      <c r="J42" s="2">
        <v>122</v>
      </c>
      <c r="K42" s="2">
        <v>32</v>
      </c>
      <c r="L42" s="2"/>
      <c r="M42" s="2"/>
      <c r="N42" s="2"/>
      <c r="O42" s="2"/>
      <c r="P42" s="2">
        <v>47</v>
      </c>
      <c r="Q42" s="2">
        <v>1</v>
      </c>
      <c r="R42" s="8">
        <f t="shared" si="2"/>
        <v>334</v>
      </c>
      <c r="S42" s="8">
        <f t="shared" si="0"/>
        <v>88</v>
      </c>
      <c r="T42" s="8">
        <f t="shared" si="1"/>
        <v>422</v>
      </c>
      <c r="U42" s="1">
        <v>391</v>
      </c>
      <c r="V42" s="1"/>
      <c r="W42" s="1"/>
    </row>
    <row r="43" spans="1:23" s="3" customFormat="1" ht="18" customHeight="1" x14ac:dyDescent="0.2">
      <c r="A43" s="2" t="s">
        <v>37</v>
      </c>
      <c r="B43" s="2">
        <f t="shared" ref="B43:S43" si="3">SUM(B5:B42)</f>
        <v>793</v>
      </c>
      <c r="C43" s="2">
        <f t="shared" si="3"/>
        <v>746</v>
      </c>
      <c r="D43" s="2">
        <f t="shared" si="3"/>
        <v>1267</v>
      </c>
      <c r="E43" s="2">
        <f t="shared" si="3"/>
        <v>1274</v>
      </c>
      <c r="F43" s="2">
        <f t="shared" si="3"/>
        <v>22</v>
      </c>
      <c r="G43" s="2">
        <f t="shared" si="3"/>
        <v>38</v>
      </c>
      <c r="H43" s="2">
        <f t="shared" si="3"/>
        <v>94</v>
      </c>
      <c r="I43" s="2">
        <f t="shared" si="3"/>
        <v>112</v>
      </c>
      <c r="J43" s="2">
        <f t="shared" si="3"/>
        <v>522</v>
      </c>
      <c r="K43" s="2">
        <f t="shared" si="3"/>
        <v>474</v>
      </c>
      <c r="L43" s="2">
        <f t="shared" si="3"/>
        <v>5</v>
      </c>
      <c r="M43" s="2">
        <f t="shared" si="3"/>
        <v>5</v>
      </c>
      <c r="N43" s="2">
        <f t="shared" si="3"/>
        <v>5</v>
      </c>
      <c r="O43" s="2">
        <f t="shared" si="3"/>
        <v>3</v>
      </c>
      <c r="P43" s="2">
        <f t="shared" si="3"/>
        <v>195</v>
      </c>
      <c r="Q43" s="2">
        <f t="shared" si="3"/>
        <v>122</v>
      </c>
      <c r="R43" s="2">
        <f t="shared" si="3"/>
        <v>2903</v>
      </c>
      <c r="S43" s="2">
        <f t="shared" si="3"/>
        <v>2774</v>
      </c>
      <c r="T43" s="8">
        <f t="shared" si="1"/>
        <v>5677</v>
      </c>
      <c r="U43" s="1">
        <v>3047</v>
      </c>
      <c r="V43" s="1"/>
      <c r="W43" s="1"/>
    </row>
    <row r="44" spans="1:23" s="3" customFormat="1" x14ac:dyDescent="0.2">
      <c r="A44" s="2" t="s">
        <v>38</v>
      </c>
      <c r="B44" s="21">
        <v>810</v>
      </c>
      <c r="C44" s="22"/>
      <c r="D44" s="21">
        <v>1188</v>
      </c>
      <c r="E44" s="22"/>
      <c r="F44" s="21">
        <v>29</v>
      </c>
      <c r="G44" s="22"/>
      <c r="H44" s="21">
        <v>125</v>
      </c>
      <c r="I44" s="22"/>
      <c r="J44" s="21">
        <v>632</v>
      </c>
      <c r="K44" s="22"/>
      <c r="L44" s="21">
        <v>6</v>
      </c>
      <c r="M44" s="22"/>
      <c r="N44" s="21">
        <v>4</v>
      </c>
      <c r="O44" s="22"/>
      <c r="P44" s="21">
        <v>201</v>
      </c>
      <c r="Q44" s="22"/>
      <c r="R44" s="21">
        <v>2995</v>
      </c>
      <c r="S44" s="22"/>
      <c r="T44" s="2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 t="s">
        <v>54</v>
      </c>
      <c r="T45" s="1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55</v>
      </c>
      <c r="T46" s="1">
        <f>SUM(T5:T42)</f>
        <v>5677</v>
      </c>
      <c r="U46" s="1"/>
      <c r="V46" s="1"/>
      <c r="W46" s="1"/>
    </row>
  </sheetData>
  <mergeCells count="23">
    <mergeCell ref="V5:V38"/>
    <mergeCell ref="W8:W38"/>
    <mergeCell ref="A1:J1"/>
    <mergeCell ref="A2:E2"/>
    <mergeCell ref="B3:C3"/>
    <mergeCell ref="D3:E3"/>
    <mergeCell ref="F3:G3"/>
    <mergeCell ref="H3:I3"/>
    <mergeCell ref="J3:K3"/>
    <mergeCell ref="N44:O44"/>
    <mergeCell ref="P44:Q44"/>
    <mergeCell ref="R44:S44"/>
    <mergeCell ref="A3:A4"/>
    <mergeCell ref="B44:C44"/>
    <mergeCell ref="D44:E44"/>
    <mergeCell ref="F44:G44"/>
    <mergeCell ref="H44:I44"/>
    <mergeCell ref="J44:K44"/>
    <mergeCell ref="L44:M44"/>
    <mergeCell ref="L3:M3"/>
    <mergeCell ref="N3:O3"/>
    <mergeCell ref="P3:Q3"/>
    <mergeCell ref="R3:S3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4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showZeros="0" view="pageBreakPreview" zoomScaleNormal="100" zoomScaleSheetLayoutView="100" workbookViewId="0">
      <pane xSplit="1" ySplit="4" topLeftCell="B35" activePane="bottomRight" state="frozen"/>
      <selection pane="topRight" activeCell="B1" sqref="B1"/>
      <selection pane="bottomLeft" activeCell="A6" sqref="A6"/>
      <selection pane="bottomRight" activeCell="B44" sqref="B44:C44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62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/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2" si="0">SUM(C6,E6,G6,I6,K6,M6,O6,Q6)</f>
        <v>1</v>
      </c>
      <c r="T6" s="8">
        <f t="shared" ref="T6:T43" si="1">SUM(R6:S6)</f>
        <v>1</v>
      </c>
      <c r="U6" s="9">
        <v>1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2</v>
      </c>
      <c r="C7" s="8"/>
      <c r="D7" s="8"/>
      <c r="E7" s="8">
        <v>1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2" si="2">SUM(B7,D7,F7,H7,J7,L7,N7,P7)</f>
        <v>3</v>
      </c>
      <c r="S7" s="8">
        <f t="shared" si="0"/>
        <v>1</v>
      </c>
      <c r="T7" s="8">
        <f t="shared" si="1"/>
        <v>4</v>
      </c>
      <c r="U7" s="9">
        <v>4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240</v>
      </c>
      <c r="C8" s="8">
        <v>185</v>
      </c>
      <c r="D8" s="11">
        <v>565</v>
      </c>
      <c r="E8" s="8">
        <v>529</v>
      </c>
      <c r="F8" s="8">
        <v>18</v>
      </c>
      <c r="G8" s="8">
        <v>24</v>
      </c>
      <c r="H8" s="8">
        <v>50</v>
      </c>
      <c r="I8" s="8">
        <v>50</v>
      </c>
      <c r="J8" s="8">
        <v>206</v>
      </c>
      <c r="K8" s="11">
        <v>153</v>
      </c>
      <c r="L8" s="8"/>
      <c r="M8" s="8"/>
      <c r="N8" s="8">
        <v>1</v>
      </c>
      <c r="O8" s="8">
        <v>2</v>
      </c>
      <c r="P8" s="8">
        <v>63</v>
      </c>
      <c r="Q8" s="8">
        <v>54</v>
      </c>
      <c r="R8" s="8">
        <f t="shared" si="2"/>
        <v>1143</v>
      </c>
      <c r="S8" s="8">
        <f t="shared" si="0"/>
        <v>997</v>
      </c>
      <c r="T8" s="8">
        <f t="shared" si="1"/>
        <v>2140</v>
      </c>
      <c r="U8" s="9">
        <v>965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7</v>
      </c>
      <c r="C9" s="8">
        <v>1</v>
      </c>
      <c r="D9" s="8">
        <v>4</v>
      </c>
      <c r="E9" s="8">
        <v>17</v>
      </c>
      <c r="F9" s="8"/>
      <c r="G9" s="8"/>
      <c r="H9" s="8"/>
      <c r="I9" s="8">
        <v>1</v>
      </c>
      <c r="J9" s="8">
        <v>4</v>
      </c>
      <c r="K9" s="8">
        <v>1</v>
      </c>
      <c r="L9" s="8"/>
      <c r="M9" s="8"/>
      <c r="N9" s="8"/>
      <c r="O9" s="8"/>
      <c r="P9" s="8">
        <v>3</v>
      </c>
      <c r="Q9" s="8">
        <v>4</v>
      </c>
      <c r="R9" s="8">
        <f t="shared" si="2"/>
        <v>18</v>
      </c>
      <c r="S9" s="8">
        <f t="shared" si="0"/>
        <v>24</v>
      </c>
      <c r="T9" s="8">
        <f t="shared" si="1"/>
        <v>42</v>
      </c>
      <c r="U9" s="9">
        <v>42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1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5</v>
      </c>
      <c r="T10" s="8">
        <f t="shared" si="1"/>
        <v>11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2</v>
      </c>
      <c r="E11" s="8">
        <v>7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5</v>
      </c>
      <c r="S11" s="8">
        <f t="shared" si="0"/>
        <v>7</v>
      </c>
      <c r="T11" s="8">
        <f t="shared" si="1"/>
        <v>12</v>
      </c>
      <c r="U11" s="9">
        <v>10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4</v>
      </c>
      <c r="C13" s="8">
        <v>1</v>
      </c>
      <c r="D13" s="8">
        <v>4</v>
      </c>
      <c r="E13" s="8">
        <v>5</v>
      </c>
      <c r="F13" s="8">
        <v>1</v>
      </c>
      <c r="G13" s="8">
        <v>1</v>
      </c>
      <c r="H13" s="8"/>
      <c r="I13" s="8"/>
      <c r="J13" s="8">
        <v>2</v>
      </c>
      <c r="K13" s="8">
        <v>2</v>
      </c>
      <c r="L13" s="8"/>
      <c r="M13" s="8"/>
      <c r="N13" s="8"/>
      <c r="O13" s="8"/>
      <c r="P13" s="8"/>
      <c r="Q13" s="8"/>
      <c r="R13" s="8">
        <f t="shared" si="2"/>
        <v>11</v>
      </c>
      <c r="S13" s="8">
        <f t="shared" si="0"/>
        <v>9</v>
      </c>
      <c r="T13" s="8">
        <f t="shared" si="1"/>
        <v>20</v>
      </c>
      <c r="U13" s="9">
        <v>14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16</v>
      </c>
      <c r="C14" s="8">
        <v>29</v>
      </c>
      <c r="D14" s="8">
        <v>23</v>
      </c>
      <c r="E14" s="8">
        <v>30</v>
      </c>
      <c r="F14" s="8">
        <v>1</v>
      </c>
      <c r="G14" s="8">
        <v>5</v>
      </c>
      <c r="H14" s="8">
        <v>5</v>
      </c>
      <c r="I14" s="8">
        <v>10</v>
      </c>
      <c r="J14" s="8">
        <v>16</v>
      </c>
      <c r="K14" s="8">
        <v>26</v>
      </c>
      <c r="L14" s="8">
        <v>3</v>
      </c>
      <c r="M14" s="8">
        <v>3</v>
      </c>
      <c r="N14" s="8"/>
      <c r="O14" s="8"/>
      <c r="P14" s="8">
        <v>10</v>
      </c>
      <c r="Q14" s="8">
        <v>13</v>
      </c>
      <c r="R14" s="8">
        <f t="shared" si="2"/>
        <v>74</v>
      </c>
      <c r="S14" s="8">
        <f t="shared" si="0"/>
        <v>116</v>
      </c>
      <c r="T14" s="8">
        <f t="shared" si="1"/>
        <v>190</v>
      </c>
      <c r="U14" s="9">
        <v>125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/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2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39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48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46</v>
      </c>
      <c r="B19" s="8">
        <v>24</v>
      </c>
      <c r="C19" s="8">
        <v>1</v>
      </c>
      <c r="D19" s="8">
        <v>11</v>
      </c>
      <c r="E19" s="8">
        <v>2</v>
      </c>
      <c r="F19" s="8"/>
      <c r="G19" s="8"/>
      <c r="H19" s="8">
        <v>4</v>
      </c>
      <c r="I19" s="8"/>
      <c r="J19" s="8">
        <v>32</v>
      </c>
      <c r="K19" s="8">
        <v>14</v>
      </c>
      <c r="L19" s="8"/>
      <c r="M19" s="8"/>
      <c r="N19" s="8"/>
      <c r="O19" s="8"/>
      <c r="P19" s="8">
        <v>9</v>
      </c>
      <c r="Q19" s="8"/>
      <c r="R19" s="8">
        <f t="shared" si="2"/>
        <v>80</v>
      </c>
      <c r="S19" s="8">
        <f t="shared" si="0"/>
        <v>17</v>
      </c>
      <c r="T19" s="8">
        <f t="shared" si="1"/>
        <v>97</v>
      </c>
      <c r="U19" s="9">
        <v>97</v>
      </c>
      <c r="V19" s="19"/>
      <c r="W19" s="20"/>
    </row>
    <row r="20" spans="1:27" s="3" customFormat="1" ht="18.899999999999999" customHeight="1" x14ac:dyDescent="0.2">
      <c r="A20" s="8" t="s">
        <v>53</v>
      </c>
      <c r="B20" s="8"/>
      <c r="C20" s="8"/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>
        <f t="shared" si="2"/>
        <v>1</v>
      </c>
      <c r="S20" s="8">
        <f t="shared" si="0"/>
        <v>0</v>
      </c>
      <c r="T20" s="8">
        <f t="shared" si="1"/>
        <v>1</v>
      </c>
      <c r="U20" s="9">
        <v>1</v>
      </c>
      <c r="V20" s="19"/>
      <c r="W20" s="20"/>
    </row>
    <row r="21" spans="1:27" s="3" customFormat="1" ht="18.899999999999999" customHeight="1" x14ac:dyDescent="0.2">
      <c r="A21" s="8" t="s">
        <v>23</v>
      </c>
      <c r="B21" s="8">
        <v>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2</v>
      </c>
      <c r="S21" s="8">
        <f t="shared" si="0"/>
        <v>0</v>
      </c>
      <c r="T21" s="8">
        <f t="shared" si="1"/>
        <v>2</v>
      </c>
      <c r="U21" s="9">
        <v>2</v>
      </c>
      <c r="V21" s="19"/>
      <c r="W21" s="20"/>
    </row>
    <row r="22" spans="1:27" s="3" customFormat="1" ht="18.899999999999999" customHeight="1" x14ac:dyDescent="0.2">
      <c r="A22" s="8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3</v>
      </c>
      <c r="T22" s="8">
        <f t="shared" si="1"/>
        <v>6</v>
      </c>
      <c r="U22" s="9">
        <v>6</v>
      </c>
      <c r="V22" s="19"/>
      <c r="W22" s="20"/>
    </row>
    <row r="23" spans="1:27" s="3" customFormat="1" ht="18.899999999999999" customHeight="1" x14ac:dyDescent="0.2">
      <c r="A23" s="8" t="s">
        <v>25</v>
      </c>
      <c r="B23" s="8">
        <v>9</v>
      </c>
      <c r="C23" s="8">
        <v>7</v>
      </c>
      <c r="D23" s="8">
        <v>9</v>
      </c>
      <c r="E23" s="8">
        <v>17</v>
      </c>
      <c r="F23" s="8">
        <v>1</v>
      </c>
      <c r="G23" s="8"/>
      <c r="H23" s="8"/>
      <c r="I23" s="8">
        <v>3</v>
      </c>
      <c r="J23" s="8">
        <v>2</v>
      </c>
      <c r="K23" s="8">
        <v>6</v>
      </c>
      <c r="L23" s="8"/>
      <c r="M23" s="8"/>
      <c r="N23" s="8"/>
      <c r="O23" s="8"/>
      <c r="P23" s="8">
        <v>5</v>
      </c>
      <c r="Q23" s="8">
        <v>6</v>
      </c>
      <c r="R23" s="8">
        <f t="shared" si="2"/>
        <v>26</v>
      </c>
      <c r="S23" s="8">
        <f t="shared" si="0"/>
        <v>39</v>
      </c>
      <c r="T23" s="8">
        <f t="shared" si="1"/>
        <v>65</v>
      </c>
      <c r="U23" s="9">
        <v>50</v>
      </c>
      <c r="V23" s="19"/>
      <c r="W23" s="20"/>
    </row>
    <row r="24" spans="1:27" s="3" customFormat="1" ht="18.899999999999999" customHeight="1" x14ac:dyDescent="0.2">
      <c r="A24" s="8" t="s">
        <v>59</v>
      </c>
      <c r="B24" s="8">
        <v>1</v>
      </c>
      <c r="C24" s="8">
        <v>1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1</v>
      </c>
      <c r="T24" s="8">
        <f t="shared" si="1"/>
        <v>2</v>
      </c>
      <c r="U24" s="9">
        <v>1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/>
      <c r="E25" s="8">
        <v>1</v>
      </c>
      <c r="F25" s="8"/>
      <c r="G25" s="8"/>
      <c r="H25" s="8"/>
      <c r="I25" s="8"/>
      <c r="J25" s="8">
        <v>2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26</v>
      </c>
      <c r="B26" s="8">
        <v>18</v>
      </c>
      <c r="C26" s="8">
        <v>7</v>
      </c>
      <c r="D26" s="8">
        <v>4</v>
      </c>
      <c r="E26" s="8">
        <v>3</v>
      </c>
      <c r="F26" s="8"/>
      <c r="G26" s="8"/>
      <c r="H26" s="8"/>
      <c r="I26" s="8"/>
      <c r="J26" s="8">
        <v>1</v>
      </c>
      <c r="K26" s="8">
        <v>2</v>
      </c>
      <c r="L26" s="8"/>
      <c r="M26" s="8"/>
      <c r="N26" s="8"/>
      <c r="O26" s="8"/>
      <c r="P26" s="8"/>
      <c r="Q26" s="8"/>
      <c r="R26" s="8">
        <f t="shared" si="2"/>
        <v>23</v>
      </c>
      <c r="S26" s="8">
        <f t="shared" si="0"/>
        <v>12</v>
      </c>
      <c r="T26" s="8">
        <f t="shared" si="1"/>
        <v>35</v>
      </c>
      <c r="U26" s="9">
        <v>26</v>
      </c>
      <c r="V26" s="19"/>
      <c r="W26" s="20"/>
    </row>
    <row r="27" spans="1:27" s="3" customFormat="1" ht="18.899999999999999" customHeight="1" x14ac:dyDescent="0.2">
      <c r="A27" s="8" t="s">
        <v>44</v>
      </c>
      <c r="B27" s="8">
        <v>1</v>
      </c>
      <c r="C27" s="8"/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3</v>
      </c>
      <c r="S27" s="8">
        <f t="shared" si="0"/>
        <v>0</v>
      </c>
      <c r="T27" s="8">
        <f t="shared" si="1"/>
        <v>3</v>
      </c>
      <c r="U27" s="9">
        <v>3</v>
      </c>
      <c r="V27" s="19"/>
      <c r="W27" s="20"/>
    </row>
    <row r="28" spans="1:27" s="3" customFormat="1" ht="18.899999999999999" customHeight="1" x14ac:dyDescent="0.2">
      <c r="A28" s="8" t="s">
        <v>27</v>
      </c>
      <c r="B28" s="8">
        <v>9</v>
      </c>
      <c r="C28" s="8">
        <v>4</v>
      </c>
      <c r="D28" s="8">
        <v>18</v>
      </c>
      <c r="E28" s="8">
        <v>2</v>
      </c>
      <c r="F28" s="8"/>
      <c r="G28" s="8"/>
      <c r="H28" s="8">
        <v>4</v>
      </c>
      <c r="I28" s="8"/>
      <c r="J28" s="8">
        <v>11</v>
      </c>
      <c r="K28" s="8">
        <v>2</v>
      </c>
      <c r="L28" s="8"/>
      <c r="M28" s="8"/>
      <c r="N28" s="8"/>
      <c r="O28" s="8"/>
      <c r="P28" s="8"/>
      <c r="Q28" s="8"/>
      <c r="R28" s="8">
        <f t="shared" si="2"/>
        <v>42</v>
      </c>
      <c r="S28" s="8">
        <f t="shared" si="0"/>
        <v>8</v>
      </c>
      <c r="T28" s="8">
        <f t="shared" si="1"/>
        <v>50</v>
      </c>
      <c r="U28" s="9">
        <v>32</v>
      </c>
      <c r="V28" s="19"/>
      <c r="W28" s="20"/>
    </row>
    <row r="29" spans="1:27" s="3" customFormat="1" ht="18.899999999999999" customHeight="1" x14ac:dyDescent="0.2">
      <c r="A29" s="8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19"/>
      <c r="W29" s="20"/>
    </row>
    <row r="30" spans="1:27" s="3" customFormat="1" ht="18.899999999999999" customHeight="1" x14ac:dyDescent="0.2">
      <c r="A30" s="8" t="s">
        <v>29</v>
      </c>
      <c r="B30" s="8">
        <v>8</v>
      </c>
      <c r="C30" s="8">
        <v>12</v>
      </c>
      <c r="D30" s="8">
        <v>13</v>
      </c>
      <c r="E30" s="8">
        <v>15</v>
      </c>
      <c r="F30" s="8"/>
      <c r="G30" s="8"/>
      <c r="H30" s="8">
        <v>2</v>
      </c>
      <c r="I30" s="8">
        <v>2</v>
      </c>
      <c r="J30" s="8">
        <v>10</v>
      </c>
      <c r="K30" s="8">
        <v>4</v>
      </c>
      <c r="L30" s="8"/>
      <c r="M30" s="8"/>
      <c r="N30" s="8"/>
      <c r="O30" s="8"/>
      <c r="P30" s="8">
        <v>5</v>
      </c>
      <c r="Q30" s="8">
        <v>5</v>
      </c>
      <c r="R30" s="8">
        <f t="shared" si="2"/>
        <v>38</v>
      </c>
      <c r="S30" s="8">
        <f t="shared" si="0"/>
        <v>38</v>
      </c>
      <c r="T30" s="8">
        <f t="shared" si="1"/>
        <v>76</v>
      </c>
      <c r="U30" s="9">
        <v>47</v>
      </c>
      <c r="V30" s="19"/>
      <c r="W30" s="20"/>
    </row>
    <row r="31" spans="1:27" s="3" customFormat="1" ht="18.899999999999999" customHeight="1" x14ac:dyDescent="0.2">
      <c r="A31" s="8" t="s">
        <v>30</v>
      </c>
      <c r="B31" s="8">
        <v>368</v>
      </c>
      <c r="C31" s="8">
        <v>466</v>
      </c>
      <c r="D31" s="8">
        <v>524</v>
      </c>
      <c r="E31" s="8">
        <v>611</v>
      </c>
      <c r="F31" s="8"/>
      <c r="G31" s="8">
        <v>7</v>
      </c>
      <c r="H31" s="8">
        <v>15</v>
      </c>
      <c r="I31" s="8">
        <v>38</v>
      </c>
      <c r="J31" s="8">
        <v>110</v>
      </c>
      <c r="K31" s="8">
        <v>241</v>
      </c>
      <c r="L31" s="8"/>
      <c r="M31" s="8"/>
      <c r="N31" s="8">
        <v>4</v>
      </c>
      <c r="O31" s="8">
        <v>1</v>
      </c>
      <c r="P31" s="8">
        <v>53</v>
      </c>
      <c r="Q31" s="8">
        <v>38</v>
      </c>
      <c r="R31" s="8">
        <f t="shared" si="2"/>
        <v>1074</v>
      </c>
      <c r="S31" s="8">
        <f t="shared" si="0"/>
        <v>1402</v>
      </c>
      <c r="T31" s="8">
        <f t="shared" si="1"/>
        <v>2476</v>
      </c>
      <c r="U31" s="9">
        <v>1191</v>
      </c>
      <c r="V31" s="19"/>
      <c r="W31" s="20"/>
    </row>
    <row r="32" spans="1:27" s="3" customFormat="1" ht="18.899999999999999" customHeight="1" x14ac:dyDescent="0.2">
      <c r="A32" s="8" t="s">
        <v>31</v>
      </c>
      <c r="B32" s="8"/>
      <c r="C32" s="8">
        <v>1</v>
      </c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4</v>
      </c>
      <c r="T32" s="8">
        <f t="shared" si="1"/>
        <v>4</v>
      </c>
      <c r="U32" s="9">
        <v>4</v>
      </c>
      <c r="V32" s="19"/>
      <c r="W32" s="20"/>
    </row>
    <row r="33" spans="1:23" s="3" customFormat="1" ht="18.899999999999999" customHeight="1" x14ac:dyDescent="0.2">
      <c r="A33" s="8" t="s">
        <v>32</v>
      </c>
      <c r="B33" s="8">
        <v>1</v>
      </c>
      <c r="C33" s="8"/>
      <c r="D33" s="8">
        <v>1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2</v>
      </c>
      <c r="S33" s="8">
        <f t="shared" si="0"/>
        <v>0</v>
      </c>
      <c r="T33" s="8">
        <f t="shared" si="1"/>
        <v>2</v>
      </c>
      <c r="U33" s="9">
        <v>2</v>
      </c>
      <c r="V33" s="19"/>
      <c r="W33" s="20"/>
    </row>
    <row r="34" spans="1:23" s="3" customFormat="1" ht="18.899999999999999" customHeight="1" x14ac:dyDescent="0.2">
      <c r="A34" s="8" t="s">
        <v>33</v>
      </c>
      <c r="B34" s="8"/>
      <c r="C34" s="8"/>
      <c r="D34" s="8"/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0</v>
      </c>
      <c r="S34" s="8">
        <f t="shared" si="0"/>
        <v>1</v>
      </c>
      <c r="T34" s="8">
        <f t="shared" si="1"/>
        <v>1</v>
      </c>
      <c r="U34" s="9">
        <v>1</v>
      </c>
      <c r="V34" s="19"/>
      <c r="W34" s="20"/>
    </row>
    <row r="35" spans="1:23" s="3" customFormat="1" ht="18.899999999999999" customHeight="1" x14ac:dyDescent="0.2">
      <c r="A35" s="8" t="s">
        <v>47</v>
      </c>
      <c r="B35" s="8">
        <v>2</v>
      </c>
      <c r="C35" s="8">
        <v>3</v>
      </c>
      <c r="D35" s="8"/>
      <c r="E35" s="8"/>
      <c r="F35" s="8"/>
      <c r="G35" s="8"/>
      <c r="H35" s="8"/>
      <c r="I35" s="8"/>
      <c r="J35" s="8"/>
      <c r="K35" s="8">
        <v>2</v>
      </c>
      <c r="L35" s="8"/>
      <c r="M35" s="8"/>
      <c r="N35" s="8"/>
      <c r="O35" s="8"/>
      <c r="P35" s="8"/>
      <c r="Q35" s="8"/>
      <c r="R35" s="8">
        <f t="shared" si="2"/>
        <v>2</v>
      </c>
      <c r="S35" s="8">
        <f t="shared" si="0"/>
        <v>5</v>
      </c>
      <c r="T35" s="8">
        <f t="shared" si="1"/>
        <v>7</v>
      </c>
      <c r="U35" s="9">
        <v>6</v>
      </c>
      <c r="V35" s="19"/>
      <c r="W35" s="20"/>
    </row>
    <row r="36" spans="1:23" s="3" customFormat="1" ht="18.899999999999999" customHeight="1" x14ac:dyDescent="0.2">
      <c r="A36" s="8" t="s">
        <v>34</v>
      </c>
      <c r="B36" s="8">
        <v>2</v>
      </c>
      <c r="C36" s="8">
        <v>1</v>
      </c>
      <c r="D36" s="8"/>
      <c r="E36" s="8">
        <v>1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2</v>
      </c>
      <c r="T36" s="8">
        <f t="shared" si="1"/>
        <v>4</v>
      </c>
      <c r="U36" s="9">
        <v>3</v>
      </c>
      <c r="V36" s="19"/>
      <c r="W36" s="20"/>
    </row>
    <row r="37" spans="1:23" s="3" customFormat="1" ht="18.899999999999999" customHeight="1" x14ac:dyDescent="0.2">
      <c r="A37" s="8" t="s">
        <v>43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9">
        <v>1</v>
      </c>
      <c r="V37" s="19"/>
      <c r="W37" s="20"/>
    </row>
    <row r="38" spans="1:23" s="3" customFormat="1" ht="18.899999999999999" customHeight="1" x14ac:dyDescent="0.2">
      <c r="A38" s="8" t="s">
        <v>56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0</v>
      </c>
      <c r="T38" s="8">
        <f t="shared" si="1"/>
        <v>1</v>
      </c>
      <c r="U38" s="1">
        <v>1</v>
      </c>
      <c r="V38" s="19"/>
      <c r="W38" s="20"/>
    </row>
    <row r="39" spans="1:23" s="3" customFormat="1" ht="18.899999999999999" customHeight="1" x14ac:dyDescent="0.2">
      <c r="A39" s="8" t="s">
        <v>35</v>
      </c>
      <c r="B39" s="2">
        <v>1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2</v>
      </c>
      <c r="S39" s="8">
        <f t="shared" si="0"/>
        <v>0</v>
      </c>
      <c r="T39" s="8">
        <f t="shared" si="1"/>
        <v>2</v>
      </c>
      <c r="U39" s="1">
        <v>2</v>
      </c>
      <c r="V39" s="1"/>
      <c r="W39" s="1"/>
    </row>
    <row r="40" spans="1:23" s="3" customFormat="1" ht="18.899999999999999" customHeight="1" x14ac:dyDescent="0.2">
      <c r="A40" s="8" t="s">
        <v>57</v>
      </c>
      <c r="B40" s="2"/>
      <c r="C40" s="2">
        <v>2</v>
      </c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>
        <v>1</v>
      </c>
      <c r="Q40" s="2"/>
      <c r="R40" s="8">
        <f t="shared" si="2"/>
        <v>4</v>
      </c>
      <c r="S40" s="8">
        <f t="shared" si="0"/>
        <v>2</v>
      </c>
      <c r="T40" s="8">
        <f t="shared" si="1"/>
        <v>6</v>
      </c>
      <c r="U40" s="1">
        <v>6</v>
      </c>
      <c r="V40" s="1"/>
      <c r="W40" s="1"/>
    </row>
    <row r="41" spans="1:23" s="3" customFormat="1" ht="18.899999999999999" customHeight="1" x14ac:dyDescent="0.2">
      <c r="A41" s="8" t="s">
        <v>42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8" t="s">
        <v>36</v>
      </c>
      <c r="B42" s="2">
        <v>75</v>
      </c>
      <c r="C42" s="2">
        <v>29</v>
      </c>
      <c r="D42" s="2">
        <v>76</v>
      </c>
      <c r="E42" s="2">
        <v>21</v>
      </c>
      <c r="F42" s="2">
        <v>1</v>
      </c>
      <c r="G42" s="2">
        <v>1</v>
      </c>
      <c r="H42" s="2">
        <v>16</v>
      </c>
      <c r="I42" s="2">
        <v>4</v>
      </c>
      <c r="J42" s="2">
        <v>120</v>
      </c>
      <c r="K42" s="2">
        <v>35</v>
      </c>
      <c r="L42" s="2"/>
      <c r="M42" s="2"/>
      <c r="N42" s="2"/>
      <c r="O42" s="2"/>
      <c r="P42" s="2">
        <v>54</v>
      </c>
      <c r="Q42" s="2">
        <v>1</v>
      </c>
      <c r="R42" s="8">
        <f t="shared" si="2"/>
        <v>342</v>
      </c>
      <c r="S42" s="8">
        <f t="shared" si="0"/>
        <v>91</v>
      </c>
      <c r="T42" s="8">
        <f t="shared" si="1"/>
        <v>433</v>
      </c>
      <c r="U42" s="1">
        <v>400</v>
      </c>
      <c r="V42" s="1"/>
      <c r="W42" s="1"/>
    </row>
    <row r="43" spans="1:23" s="3" customFormat="1" ht="18" customHeight="1" x14ac:dyDescent="0.2">
      <c r="A43" s="2" t="s">
        <v>37</v>
      </c>
      <c r="B43" s="2">
        <f t="shared" ref="B43:S43" si="3">SUM(B5:B42)</f>
        <v>797</v>
      </c>
      <c r="C43" s="2">
        <f t="shared" si="3"/>
        <v>752</v>
      </c>
      <c r="D43" s="2">
        <f t="shared" si="3"/>
        <v>1263</v>
      </c>
      <c r="E43" s="2">
        <f t="shared" si="3"/>
        <v>1266</v>
      </c>
      <c r="F43" s="2">
        <f t="shared" si="3"/>
        <v>22</v>
      </c>
      <c r="G43" s="2">
        <f t="shared" si="3"/>
        <v>38</v>
      </c>
      <c r="H43" s="2">
        <f t="shared" si="3"/>
        <v>98</v>
      </c>
      <c r="I43" s="2">
        <f t="shared" si="3"/>
        <v>111</v>
      </c>
      <c r="J43" s="2">
        <f t="shared" si="3"/>
        <v>524</v>
      </c>
      <c r="K43" s="2">
        <f t="shared" si="3"/>
        <v>494</v>
      </c>
      <c r="L43" s="2">
        <f t="shared" si="3"/>
        <v>4</v>
      </c>
      <c r="M43" s="2">
        <f t="shared" si="3"/>
        <v>5</v>
      </c>
      <c r="N43" s="2">
        <f t="shared" si="3"/>
        <v>5</v>
      </c>
      <c r="O43" s="2">
        <f t="shared" si="3"/>
        <v>3</v>
      </c>
      <c r="P43" s="2">
        <f t="shared" si="3"/>
        <v>205</v>
      </c>
      <c r="Q43" s="2">
        <f t="shared" si="3"/>
        <v>122</v>
      </c>
      <c r="R43" s="2">
        <f t="shared" si="3"/>
        <v>2918</v>
      </c>
      <c r="S43" s="2">
        <f t="shared" si="3"/>
        <v>2791</v>
      </c>
      <c r="T43" s="8">
        <f t="shared" si="1"/>
        <v>5709</v>
      </c>
      <c r="U43" s="1">
        <v>3065</v>
      </c>
      <c r="V43" s="1"/>
      <c r="W43" s="1"/>
    </row>
    <row r="44" spans="1:23" s="3" customFormat="1" x14ac:dyDescent="0.2">
      <c r="A44" s="2" t="s">
        <v>38</v>
      </c>
      <c r="B44" s="21">
        <v>815</v>
      </c>
      <c r="C44" s="22"/>
      <c r="D44" s="21">
        <v>1179</v>
      </c>
      <c r="E44" s="22"/>
      <c r="F44" s="21">
        <v>29</v>
      </c>
      <c r="G44" s="22"/>
      <c r="H44" s="21">
        <v>128</v>
      </c>
      <c r="I44" s="22"/>
      <c r="J44" s="21">
        <v>643</v>
      </c>
      <c r="K44" s="22"/>
      <c r="L44" s="21">
        <v>5</v>
      </c>
      <c r="M44" s="22"/>
      <c r="N44" s="21">
        <v>4</v>
      </c>
      <c r="O44" s="22"/>
      <c r="P44" s="21">
        <v>209</v>
      </c>
      <c r="Q44" s="22"/>
      <c r="R44" s="21">
        <v>3012</v>
      </c>
      <c r="S44" s="22"/>
      <c r="T44" s="2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 t="s">
        <v>54</v>
      </c>
      <c r="T45" s="1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55</v>
      </c>
      <c r="T46" s="1">
        <f>SUM(T5:T42)</f>
        <v>5709</v>
      </c>
      <c r="U46" s="1"/>
      <c r="V46" s="1"/>
      <c r="W46" s="1"/>
    </row>
  </sheetData>
  <mergeCells count="23">
    <mergeCell ref="N44:O44"/>
    <mergeCell ref="P44:Q44"/>
    <mergeCell ref="R44:S44"/>
    <mergeCell ref="B44:C44"/>
    <mergeCell ref="D44:E44"/>
    <mergeCell ref="F44:G44"/>
    <mergeCell ref="H44:I44"/>
    <mergeCell ref="J44:K44"/>
    <mergeCell ref="L44:M44"/>
    <mergeCell ref="W8:W38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8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4" max="2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46"/>
  <sheetViews>
    <sheetView showZero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D32" sqref="D32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63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2" si="0">SUM(C6,E6,G6,I6,K6,M6,O6,Q6)</f>
        <v>2</v>
      </c>
      <c r="T6" s="8">
        <f t="shared" ref="T6:T43" si="1">SUM(R6:S6)</f>
        <v>2</v>
      </c>
      <c r="U6" s="9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2</v>
      </c>
      <c r="C7" s="8"/>
      <c r="D7" s="8">
        <v>1</v>
      </c>
      <c r="E7" s="8">
        <v>2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2" si="2">SUM(B7,D7,F7,H7,J7,L7,N7,P7)</f>
        <v>4</v>
      </c>
      <c r="S7" s="8">
        <f t="shared" si="0"/>
        <v>2</v>
      </c>
      <c r="T7" s="8">
        <f t="shared" si="1"/>
        <v>6</v>
      </c>
      <c r="U7" s="9">
        <v>5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236</v>
      </c>
      <c r="C8" s="8">
        <v>182</v>
      </c>
      <c r="D8" s="11">
        <v>565</v>
      </c>
      <c r="E8" s="8">
        <v>522</v>
      </c>
      <c r="F8" s="8">
        <v>18</v>
      </c>
      <c r="G8" s="8">
        <v>25</v>
      </c>
      <c r="H8" s="8">
        <v>50</v>
      </c>
      <c r="I8" s="8">
        <v>50</v>
      </c>
      <c r="J8" s="8">
        <v>208</v>
      </c>
      <c r="K8" s="11">
        <v>155</v>
      </c>
      <c r="L8" s="8"/>
      <c r="M8" s="8"/>
      <c r="N8" s="8">
        <v>1</v>
      </c>
      <c r="O8" s="8">
        <v>2</v>
      </c>
      <c r="P8" s="8">
        <v>61</v>
      </c>
      <c r="Q8" s="8">
        <v>54</v>
      </c>
      <c r="R8" s="8">
        <f t="shared" si="2"/>
        <v>1139</v>
      </c>
      <c r="S8" s="8">
        <f t="shared" si="0"/>
        <v>990</v>
      </c>
      <c r="T8" s="8">
        <f t="shared" si="1"/>
        <v>2129</v>
      </c>
      <c r="U8" s="9">
        <v>958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7</v>
      </c>
      <c r="C9" s="8">
        <v>1</v>
      </c>
      <c r="D9" s="8">
        <v>7</v>
      </c>
      <c r="E9" s="8">
        <v>16</v>
      </c>
      <c r="F9" s="8"/>
      <c r="G9" s="8"/>
      <c r="H9" s="8"/>
      <c r="I9" s="8">
        <v>1</v>
      </c>
      <c r="J9" s="8">
        <v>4</v>
      </c>
      <c r="K9" s="8">
        <v>1</v>
      </c>
      <c r="L9" s="8"/>
      <c r="M9" s="8"/>
      <c r="N9" s="8"/>
      <c r="O9" s="8"/>
      <c r="P9" s="8">
        <v>3</v>
      </c>
      <c r="Q9" s="8">
        <v>4</v>
      </c>
      <c r="R9" s="8">
        <f t="shared" si="2"/>
        <v>21</v>
      </c>
      <c r="S9" s="8">
        <f t="shared" si="0"/>
        <v>23</v>
      </c>
      <c r="T9" s="8">
        <f t="shared" si="1"/>
        <v>44</v>
      </c>
      <c r="U9" s="9">
        <v>44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1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5</v>
      </c>
      <c r="T10" s="8">
        <f t="shared" si="1"/>
        <v>11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3</v>
      </c>
      <c r="C11" s="8"/>
      <c r="D11" s="8">
        <v>2</v>
      </c>
      <c r="E11" s="8">
        <v>7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7</v>
      </c>
      <c r="S11" s="8">
        <f t="shared" si="0"/>
        <v>7</v>
      </c>
      <c r="T11" s="8">
        <f t="shared" si="1"/>
        <v>14</v>
      </c>
      <c r="U11" s="9">
        <v>12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4</v>
      </c>
      <c r="C13" s="8">
        <v>1</v>
      </c>
      <c r="D13" s="8">
        <v>4</v>
      </c>
      <c r="E13" s="8">
        <v>5</v>
      </c>
      <c r="F13" s="8">
        <v>1</v>
      </c>
      <c r="G13" s="8">
        <v>1</v>
      </c>
      <c r="H13" s="8"/>
      <c r="I13" s="8"/>
      <c r="J13" s="8">
        <v>2</v>
      </c>
      <c r="K13" s="8">
        <v>3</v>
      </c>
      <c r="L13" s="8"/>
      <c r="M13" s="8"/>
      <c r="N13" s="8"/>
      <c r="O13" s="8"/>
      <c r="P13" s="8"/>
      <c r="Q13" s="8"/>
      <c r="R13" s="8">
        <f t="shared" si="2"/>
        <v>11</v>
      </c>
      <c r="S13" s="8">
        <f t="shared" si="0"/>
        <v>10</v>
      </c>
      <c r="T13" s="8">
        <f t="shared" si="1"/>
        <v>21</v>
      </c>
      <c r="U13" s="9">
        <v>15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16</v>
      </c>
      <c r="C14" s="8">
        <v>29</v>
      </c>
      <c r="D14" s="8">
        <v>22</v>
      </c>
      <c r="E14" s="8">
        <v>29</v>
      </c>
      <c r="F14" s="8">
        <v>1</v>
      </c>
      <c r="G14" s="8">
        <v>5</v>
      </c>
      <c r="H14" s="8">
        <v>5</v>
      </c>
      <c r="I14" s="8">
        <v>10</v>
      </c>
      <c r="J14" s="8">
        <v>16</v>
      </c>
      <c r="K14" s="8">
        <v>27</v>
      </c>
      <c r="L14" s="8">
        <v>3</v>
      </c>
      <c r="M14" s="8">
        <v>3</v>
      </c>
      <c r="N14" s="8"/>
      <c r="O14" s="8"/>
      <c r="P14" s="8">
        <v>10</v>
      </c>
      <c r="Q14" s="8">
        <v>13</v>
      </c>
      <c r="R14" s="8">
        <f t="shared" si="2"/>
        <v>73</v>
      </c>
      <c r="S14" s="8">
        <f t="shared" si="0"/>
        <v>116</v>
      </c>
      <c r="T14" s="8">
        <f t="shared" si="1"/>
        <v>189</v>
      </c>
      <c r="U14" s="9">
        <v>124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>
        <v>1</v>
      </c>
      <c r="C15" s="8"/>
      <c r="D15" s="8">
        <v>1</v>
      </c>
      <c r="E15" s="8">
        <v>1</v>
      </c>
      <c r="F15" s="8"/>
      <c r="G15" s="8"/>
      <c r="H15" s="8"/>
      <c r="I15" s="8"/>
      <c r="J15" s="8"/>
      <c r="K15" s="8">
        <v>1</v>
      </c>
      <c r="L15" s="8"/>
      <c r="M15" s="8">
        <v>1</v>
      </c>
      <c r="N15" s="8"/>
      <c r="O15" s="8"/>
      <c r="P15" s="8"/>
      <c r="Q15" s="8"/>
      <c r="R15" s="8">
        <f t="shared" si="2"/>
        <v>2</v>
      </c>
      <c r="S15" s="8">
        <f t="shared" si="0"/>
        <v>3</v>
      </c>
      <c r="T15" s="8">
        <f t="shared" si="1"/>
        <v>5</v>
      </c>
      <c r="U15" s="9">
        <v>5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39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48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46</v>
      </c>
      <c r="B19" s="8">
        <v>26</v>
      </c>
      <c r="C19" s="8">
        <v>1</v>
      </c>
      <c r="D19" s="8">
        <v>10</v>
      </c>
      <c r="E19" s="8">
        <v>5</v>
      </c>
      <c r="F19" s="8"/>
      <c r="G19" s="8"/>
      <c r="H19" s="8">
        <v>4</v>
      </c>
      <c r="I19" s="8"/>
      <c r="J19" s="8">
        <v>37</v>
      </c>
      <c r="K19" s="8">
        <v>15</v>
      </c>
      <c r="L19" s="8"/>
      <c r="M19" s="8"/>
      <c r="N19" s="8"/>
      <c r="O19" s="8"/>
      <c r="P19" s="8">
        <v>9</v>
      </c>
      <c r="Q19" s="8"/>
      <c r="R19" s="8">
        <f t="shared" si="2"/>
        <v>86</v>
      </c>
      <c r="S19" s="8">
        <f t="shared" si="0"/>
        <v>21</v>
      </c>
      <c r="T19" s="8">
        <f t="shared" si="1"/>
        <v>107</v>
      </c>
      <c r="U19" s="9">
        <v>107</v>
      </c>
      <c r="V19" s="19"/>
      <c r="W19" s="20"/>
    </row>
    <row r="20" spans="1:27" s="3" customFormat="1" ht="18.899999999999999" customHeight="1" x14ac:dyDescent="0.2">
      <c r="A20" s="8" t="s">
        <v>53</v>
      </c>
      <c r="B20" s="8"/>
      <c r="C20" s="8"/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>
        <f t="shared" si="2"/>
        <v>1</v>
      </c>
      <c r="S20" s="8">
        <f t="shared" si="0"/>
        <v>0</v>
      </c>
      <c r="T20" s="8">
        <f t="shared" si="1"/>
        <v>1</v>
      </c>
      <c r="U20" s="9">
        <v>1</v>
      </c>
      <c r="V20" s="19"/>
      <c r="W20" s="20"/>
    </row>
    <row r="21" spans="1:27" s="3" customFormat="1" ht="18.899999999999999" customHeight="1" x14ac:dyDescent="0.2">
      <c r="A21" s="8" t="s">
        <v>23</v>
      </c>
      <c r="B21" s="8">
        <v>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2</v>
      </c>
      <c r="S21" s="8">
        <f t="shared" si="0"/>
        <v>0</v>
      </c>
      <c r="T21" s="8">
        <f t="shared" si="1"/>
        <v>2</v>
      </c>
      <c r="U21" s="9">
        <v>2</v>
      </c>
      <c r="V21" s="19"/>
      <c r="W21" s="20"/>
    </row>
    <row r="22" spans="1:27" s="3" customFormat="1" ht="18.899999999999999" customHeight="1" x14ac:dyDescent="0.2">
      <c r="A22" s="8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3</v>
      </c>
      <c r="T22" s="8">
        <f t="shared" si="1"/>
        <v>6</v>
      </c>
      <c r="U22" s="9">
        <v>6</v>
      </c>
      <c r="V22" s="19"/>
      <c r="W22" s="20"/>
    </row>
    <row r="23" spans="1:27" s="3" customFormat="1" ht="18.899999999999999" customHeight="1" x14ac:dyDescent="0.2">
      <c r="A23" s="8" t="s">
        <v>25</v>
      </c>
      <c r="B23" s="8">
        <v>9</v>
      </c>
      <c r="C23" s="8">
        <v>7</v>
      </c>
      <c r="D23" s="8">
        <v>9</v>
      </c>
      <c r="E23" s="8">
        <v>17</v>
      </c>
      <c r="F23" s="8">
        <v>1</v>
      </c>
      <c r="G23" s="8"/>
      <c r="H23" s="8"/>
      <c r="I23" s="8">
        <v>3</v>
      </c>
      <c r="J23" s="8">
        <v>2</v>
      </c>
      <c r="K23" s="8">
        <v>6</v>
      </c>
      <c r="L23" s="8"/>
      <c r="M23" s="8"/>
      <c r="N23" s="8"/>
      <c r="O23" s="8"/>
      <c r="P23" s="8">
        <v>5</v>
      </c>
      <c r="Q23" s="8">
        <v>6</v>
      </c>
      <c r="R23" s="8">
        <f t="shared" si="2"/>
        <v>26</v>
      </c>
      <c r="S23" s="8">
        <f t="shared" si="0"/>
        <v>39</v>
      </c>
      <c r="T23" s="8">
        <f t="shared" si="1"/>
        <v>65</v>
      </c>
      <c r="U23" s="9">
        <v>50</v>
      </c>
      <c r="V23" s="19"/>
      <c r="W23" s="20"/>
    </row>
    <row r="24" spans="1:27" s="3" customFormat="1" ht="18.899999999999999" customHeight="1" x14ac:dyDescent="0.2">
      <c r="A24" s="8" t="s">
        <v>59</v>
      </c>
      <c r="B24" s="8">
        <v>1</v>
      </c>
      <c r="C24" s="8">
        <v>2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2</v>
      </c>
      <c r="T24" s="8">
        <f t="shared" si="1"/>
        <v>3</v>
      </c>
      <c r="U24" s="9">
        <v>2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/>
      <c r="E25" s="8">
        <v>1</v>
      </c>
      <c r="F25" s="8"/>
      <c r="G25" s="8"/>
      <c r="H25" s="8"/>
      <c r="I25" s="8"/>
      <c r="J25" s="8">
        <v>2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26</v>
      </c>
      <c r="B26" s="8">
        <v>17</v>
      </c>
      <c r="C26" s="8">
        <v>6</v>
      </c>
      <c r="D26" s="8">
        <v>5</v>
      </c>
      <c r="E26" s="8">
        <v>3</v>
      </c>
      <c r="F26" s="8"/>
      <c r="G26" s="8"/>
      <c r="H26" s="8"/>
      <c r="I26" s="8"/>
      <c r="J26" s="8">
        <v>1</v>
      </c>
      <c r="K26" s="8">
        <v>2</v>
      </c>
      <c r="L26" s="8"/>
      <c r="M26" s="8"/>
      <c r="N26" s="8"/>
      <c r="O26" s="8"/>
      <c r="P26" s="8"/>
      <c r="Q26" s="8"/>
      <c r="R26" s="8">
        <f t="shared" si="2"/>
        <v>23</v>
      </c>
      <c r="S26" s="8">
        <f t="shared" si="0"/>
        <v>11</v>
      </c>
      <c r="T26" s="8">
        <f t="shared" si="1"/>
        <v>34</v>
      </c>
      <c r="U26" s="9">
        <v>25</v>
      </c>
      <c r="V26" s="19"/>
      <c r="W26" s="20"/>
    </row>
    <row r="27" spans="1:27" s="3" customFormat="1" ht="18.899999999999999" customHeight="1" x14ac:dyDescent="0.2">
      <c r="A27" s="8" t="s">
        <v>44</v>
      </c>
      <c r="B27" s="8">
        <v>1</v>
      </c>
      <c r="C27" s="8"/>
      <c r="D27" s="8">
        <v>2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>
        <f t="shared" si="2"/>
        <v>3</v>
      </c>
      <c r="S27" s="8">
        <f t="shared" si="0"/>
        <v>0</v>
      </c>
      <c r="T27" s="8">
        <f t="shared" si="1"/>
        <v>3</v>
      </c>
      <c r="U27" s="9">
        <v>3</v>
      </c>
      <c r="V27" s="19"/>
      <c r="W27" s="20"/>
    </row>
    <row r="28" spans="1:27" s="3" customFormat="1" ht="18.899999999999999" customHeight="1" x14ac:dyDescent="0.2">
      <c r="A28" s="8" t="s">
        <v>27</v>
      </c>
      <c r="B28" s="8">
        <v>9</v>
      </c>
      <c r="C28" s="8">
        <v>4</v>
      </c>
      <c r="D28" s="8">
        <v>21</v>
      </c>
      <c r="E28" s="8">
        <v>3</v>
      </c>
      <c r="F28" s="8"/>
      <c r="G28" s="8"/>
      <c r="H28" s="8">
        <v>3</v>
      </c>
      <c r="I28" s="8"/>
      <c r="J28" s="8">
        <v>10</v>
      </c>
      <c r="K28" s="8">
        <v>1</v>
      </c>
      <c r="L28" s="8"/>
      <c r="M28" s="8"/>
      <c r="N28" s="8"/>
      <c r="O28" s="8"/>
      <c r="P28" s="8"/>
      <c r="Q28" s="8"/>
      <c r="R28" s="8">
        <f t="shared" si="2"/>
        <v>43</v>
      </c>
      <c r="S28" s="8">
        <f t="shared" si="0"/>
        <v>8</v>
      </c>
      <c r="T28" s="8">
        <f t="shared" si="1"/>
        <v>51</v>
      </c>
      <c r="U28" s="9">
        <v>33</v>
      </c>
      <c r="V28" s="19"/>
      <c r="W28" s="20"/>
    </row>
    <row r="29" spans="1:27" s="3" customFormat="1" ht="18.899999999999999" customHeight="1" x14ac:dyDescent="0.2">
      <c r="A29" s="8" t="s">
        <v>28</v>
      </c>
      <c r="B29" s="8"/>
      <c r="C29" s="8"/>
      <c r="D29" s="8">
        <v>1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>
        <f t="shared" si="2"/>
        <v>1</v>
      </c>
      <c r="S29" s="8">
        <f t="shared" si="0"/>
        <v>0</v>
      </c>
      <c r="T29" s="8">
        <f t="shared" si="1"/>
        <v>1</v>
      </c>
      <c r="U29" s="9">
        <v>1</v>
      </c>
      <c r="V29" s="19"/>
      <c r="W29" s="20"/>
    </row>
    <row r="30" spans="1:27" s="3" customFormat="1" ht="18.899999999999999" customHeight="1" x14ac:dyDescent="0.2">
      <c r="A30" s="8" t="s">
        <v>29</v>
      </c>
      <c r="B30" s="8">
        <v>8</v>
      </c>
      <c r="C30" s="8">
        <v>12</v>
      </c>
      <c r="D30" s="8">
        <v>13</v>
      </c>
      <c r="E30" s="8">
        <v>14</v>
      </c>
      <c r="F30" s="8"/>
      <c r="G30" s="8"/>
      <c r="H30" s="8">
        <v>2</v>
      </c>
      <c r="I30" s="8">
        <v>2</v>
      </c>
      <c r="J30" s="8">
        <v>10</v>
      </c>
      <c r="K30" s="8">
        <v>4</v>
      </c>
      <c r="L30" s="8"/>
      <c r="M30" s="8"/>
      <c r="N30" s="8"/>
      <c r="O30" s="8"/>
      <c r="P30" s="8">
        <v>5</v>
      </c>
      <c r="Q30" s="8">
        <v>5</v>
      </c>
      <c r="R30" s="8">
        <f t="shared" si="2"/>
        <v>38</v>
      </c>
      <c r="S30" s="8">
        <f t="shared" si="0"/>
        <v>37</v>
      </c>
      <c r="T30" s="8">
        <f t="shared" si="1"/>
        <v>75</v>
      </c>
      <c r="U30" s="9">
        <v>46</v>
      </c>
      <c r="V30" s="19"/>
      <c r="W30" s="20"/>
    </row>
    <row r="31" spans="1:27" s="3" customFormat="1" ht="18.899999999999999" customHeight="1" x14ac:dyDescent="0.2">
      <c r="A31" s="8" t="s">
        <v>30</v>
      </c>
      <c r="B31" s="8">
        <v>366</v>
      </c>
      <c r="C31" s="8">
        <v>457</v>
      </c>
      <c r="D31" s="8">
        <v>526</v>
      </c>
      <c r="E31" s="8">
        <v>617</v>
      </c>
      <c r="F31" s="8"/>
      <c r="G31" s="8">
        <v>7</v>
      </c>
      <c r="H31" s="8">
        <v>16</v>
      </c>
      <c r="I31" s="8">
        <v>40</v>
      </c>
      <c r="J31" s="8">
        <v>111</v>
      </c>
      <c r="K31" s="8">
        <v>242</v>
      </c>
      <c r="L31" s="8"/>
      <c r="M31" s="8"/>
      <c r="N31" s="8">
        <v>4</v>
      </c>
      <c r="O31" s="8">
        <v>1</v>
      </c>
      <c r="P31" s="8">
        <v>52</v>
      </c>
      <c r="Q31" s="8">
        <v>38</v>
      </c>
      <c r="R31" s="8">
        <f t="shared" si="2"/>
        <v>1075</v>
      </c>
      <c r="S31" s="8">
        <f t="shared" si="0"/>
        <v>1402</v>
      </c>
      <c r="T31" s="8">
        <f t="shared" si="1"/>
        <v>2477</v>
      </c>
      <c r="U31" s="9">
        <v>1187</v>
      </c>
      <c r="V31" s="19"/>
      <c r="W31" s="20"/>
    </row>
    <row r="32" spans="1:27" s="3" customFormat="1" ht="18.899999999999999" customHeight="1" x14ac:dyDescent="0.2">
      <c r="A32" s="8" t="s">
        <v>31</v>
      </c>
      <c r="B32" s="8"/>
      <c r="C32" s="8">
        <v>1</v>
      </c>
      <c r="D32" s="8"/>
      <c r="E32" s="8"/>
      <c r="F32" s="8"/>
      <c r="G32" s="8"/>
      <c r="H32" s="8"/>
      <c r="I32" s="8">
        <v>1</v>
      </c>
      <c r="J32" s="8"/>
      <c r="K32" s="8">
        <v>1</v>
      </c>
      <c r="L32" s="8"/>
      <c r="M32" s="8"/>
      <c r="N32" s="8"/>
      <c r="O32" s="8"/>
      <c r="P32" s="8"/>
      <c r="Q32" s="8">
        <v>1</v>
      </c>
      <c r="R32" s="8">
        <f t="shared" si="2"/>
        <v>0</v>
      </c>
      <c r="S32" s="8">
        <f t="shared" si="0"/>
        <v>4</v>
      </c>
      <c r="T32" s="8">
        <f t="shared" si="1"/>
        <v>4</v>
      </c>
      <c r="U32" s="9">
        <v>4</v>
      </c>
      <c r="V32" s="19"/>
      <c r="W32" s="20"/>
    </row>
    <row r="33" spans="1:23" s="3" customFormat="1" ht="18.899999999999999" customHeight="1" x14ac:dyDescent="0.2">
      <c r="A33" s="8" t="s">
        <v>32</v>
      </c>
      <c r="B33" s="8">
        <v>1</v>
      </c>
      <c r="C33" s="8"/>
      <c r="D33" s="8">
        <v>2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>
        <f t="shared" si="2"/>
        <v>3</v>
      </c>
      <c r="S33" s="8">
        <f t="shared" si="0"/>
        <v>0</v>
      </c>
      <c r="T33" s="8">
        <f t="shared" si="1"/>
        <v>3</v>
      </c>
      <c r="U33" s="9">
        <v>3</v>
      </c>
      <c r="V33" s="19"/>
      <c r="W33" s="20"/>
    </row>
    <row r="34" spans="1:23" s="3" customFormat="1" ht="18.899999999999999" customHeight="1" x14ac:dyDescent="0.2">
      <c r="A34" s="8" t="s">
        <v>33</v>
      </c>
      <c r="B34" s="8"/>
      <c r="C34" s="8"/>
      <c r="D34" s="8"/>
      <c r="E34" s="8">
        <v>1</v>
      </c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0</v>
      </c>
      <c r="S34" s="8">
        <f t="shared" si="0"/>
        <v>1</v>
      </c>
      <c r="T34" s="8">
        <f t="shared" si="1"/>
        <v>1</v>
      </c>
      <c r="U34" s="9">
        <v>1</v>
      </c>
      <c r="V34" s="19"/>
      <c r="W34" s="20"/>
    </row>
    <row r="35" spans="1:23" s="3" customFormat="1" ht="18.899999999999999" customHeight="1" x14ac:dyDescent="0.2">
      <c r="A35" s="8" t="s">
        <v>47</v>
      </c>
      <c r="B35" s="8">
        <v>4</v>
      </c>
      <c r="C35" s="8">
        <v>4</v>
      </c>
      <c r="D35" s="8"/>
      <c r="E35" s="8"/>
      <c r="F35" s="8"/>
      <c r="G35" s="8"/>
      <c r="H35" s="8"/>
      <c r="I35" s="8"/>
      <c r="J35" s="8"/>
      <c r="K35" s="8">
        <v>2</v>
      </c>
      <c r="L35" s="8"/>
      <c r="M35" s="8"/>
      <c r="N35" s="8"/>
      <c r="O35" s="8"/>
      <c r="P35" s="8"/>
      <c r="Q35" s="8"/>
      <c r="R35" s="8">
        <f t="shared" si="2"/>
        <v>4</v>
      </c>
      <c r="S35" s="8">
        <f t="shared" si="0"/>
        <v>6</v>
      </c>
      <c r="T35" s="8">
        <f t="shared" si="1"/>
        <v>10</v>
      </c>
      <c r="U35" s="9">
        <v>9</v>
      </c>
      <c r="V35" s="19"/>
      <c r="W35" s="20"/>
    </row>
    <row r="36" spans="1:23" s="3" customFormat="1" ht="18.899999999999999" customHeight="1" x14ac:dyDescent="0.2">
      <c r="A36" s="8" t="s">
        <v>34</v>
      </c>
      <c r="B36" s="8">
        <v>2</v>
      </c>
      <c r="C36" s="8">
        <v>1</v>
      </c>
      <c r="D36" s="8"/>
      <c r="E36" s="8">
        <v>1</v>
      </c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2</v>
      </c>
      <c r="T36" s="8">
        <f t="shared" si="1"/>
        <v>4</v>
      </c>
      <c r="U36" s="9">
        <v>3</v>
      </c>
      <c r="V36" s="19"/>
      <c r="W36" s="20"/>
    </row>
    <row r="37" spans="1:23" s="3" customFormat="1" ht="18.899999999999999" customHeight="1" x14ac:dyDescent="0.2">
      <c r="A37" s="8" t="s">
        <v>43</v>
      </c>
      <c r="B37" s="8">
        <v>1</v>
      </c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1</v>
      </c>
      <c r="S37" s="8">
        <f t="shared" si="0"/>
        <v>0</v>
      </c>
      <c r="T37" s="8">
        <f t="shared" si="1"/>
        <v>1</v>
      </c>
      <c r="U37" s="9">
        <v>1</v>
      </c>
      <c r="V37" s="19"/>
      <c r="W37" s="20"/>
    </row>
    <row r="38" spans="1:23" s="3" customFormat="1" ht="18.899999999999999" customHeight="1" x14ac:dyDescent="0.2">
      <c r="A38" s="8" t="s">
        <v>56</v>
      </c>
      <c r="B38" s="2"/>
      <c r="C38" s="2"/>
      <c r="D38" s="2">
        <v>1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8">
        <f t="shared" si="2"/>
        <v>1</v>
      </c>
      <c r="S38" s="8">
        <f t="shared" si="0"/>
        <v>0</v>
      </c>
      <c r="T38" s="8">
        <f t="shared" si="1"/>
        <v>1</v>
      </c>
      <c r="U38" s="1">
        <v>1</v>
      </c>
      <c r="V38" s="19"/>
      <c r="W38" s="20"/>
    </row>
    <row r="39" spans="1:23" s="3" customFormat="1" ht="18.899999999999999" customHeight="1" x14ac:dyDescent="0.2">
      <c r="A39" s="8" t="s">
        <v>35</v>
      </c>
      <c r="B39" s="2">
        <v>1</v>
      </c>
      <c r="C39" s="2"/>
      <c r="D39" s="2"/>
      <c r="E39" s="2"/>
      <c r="F39" s="2"/>
      <c r="G39" s="2"/>
      <c r="H39" s="2"/>
      <c r="I39" s="2"/>
      <c r="J39" s="2">
        <v>1</v>
      </c>
      <c r="K39" s="2"/>
      <c r="L39" s="2"/>
      <c r="M39" s="2"/>
      <c r="N39" s="2"/>
      <c r="O39" s="2"/>
      <c r="P39" s="2"/>
      <c r="Q39" s="2"/>
      <c r="R39" s="8">
        <f t="shared" si="2"/>
        <v>2</v>
      </c>
      <c r="S39" s="8">
        <f t="shared" si="0"/>
        <v>0</v>
      </c>
      <c r="T39" s="8">
        <f t="shared" si="1"/>
        <v>2</v>
      </c>
      <c r="U39" s="1">
        <v>2</v>
      </c>
      <c r="V39" s="1"/>
      <c r="W39" s="1"/>
    </row>
    <row r="40" spans="1:23" s="3" customFormat="1" ht="18.899999999999999" customHeight="1" x14ac:dyDescent="0.2">
      <c r="A40" s="8" t="s">
        <v>57</v>
      </c>
      <c r="B40" s="2"/>
      <c r="C40" s="2">
        <v>2</v>
      </c>
      <c r="D40" s="2">
        <v>1</v>
      </c>
      <c r="E40" s="2"/>
      <c r="F40" s="2"/>
      <c r="G40" s="2"/>
      <c r="H40" s="2">
        <v>1</v>
      </c>
      <c r="I40" s="2"/>
      <c r="J40" s="2"/>
      <c r="K40" s="2"/>
      <c r="L40" s="2">
        <v>1</v>
      </c>
      <c r="M40" s="2"/>
      <c r="N40" s="2"/>
      <c r="O40" s="2"/>
      <c r="P40" s="2">
        <v>1</v>
      </c>
      <c r="Q40" s="2"/>
      <c r="R40" s="8">
        <f t="shared" si="2"/>
        <v>4</v>
      </c>
      <c r="S40" s="8">
        <f t="shared" si="0"/>
        <v>2</v>
      </c>
      <c r="T40" s="8">
        <f t="shared" si="1"/>
        <v>6</v>
      </c>
      <c r="U40" s="1">
        <v>6</v>
      </c>
      <c r="V40" s="1"/>
      <c r="W40" s="1"/>
    </row>
    <row r="41" spans="1:23" s="3" customFormat="1" ht="18.899999999999999" customHeight="1" x14ac:dyDescent="0.2">
      <c r="A41" s="8" t="s">
        <v>42</v>
      </c>
      <c r="B41" s="2"/>
      <c r="C41" s="2"/>
      <c r="D41" s="2"/>
      <c r="E41" s="2">
        <v>1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8">
        <f t="shared" si="2"/>
        <v>0</v>
      </c>
      <c r="S41" s="8">
        <f t="shared" si="0"/>
        <v>1</v>
      </c>
      <c r="T41" s="8">
        <f t="shared" si="1"/>
        <v>1</v>
      </c>
      <c r="U41" s="1">
        <v>1</v>
      </c>
      <c r="V41" s="1"/>
      <c r="W41" s="1"/>
    </row>
    <row r="42" spans="1:23" s="3" customFormat="1" ht="18.899999999999999" customHeight="1" x14ac:dyDescent="0.2">
      <c r="A42" s="8" t="s">
        <v>36</v>
      </c>
      <c r="B42" s="2">
        <v>77</v>
      </c>
      <c r="C42" s="2">
        <v>29</v>
      </c>
      <c r="D42" s="2">
        <v>76</v>
      </c>
      <c r="E42" s="2">
        <v>20</v>
      </c>
      <c r="F42" s="2">
        <v>1</v>
      </c>
      <c r="G42" s="2">
        <v>1</v>
      </c>
      <c r="H42" s="2">
        <v>18</v>
      </c>
      <c r="I42" s="2">
        <v>4</v>
      </c>
      <c r="J42" s="2">
        <v>124</v>
      </c>
      <c r="K42" s="2">
        <v>34</v>
      </c>
      <c r="L42" s="2"/>
      <c r="M42" s="2"/>
      <c r="N42" s="2"/>
      <c r="O42" s="2"/>
      <c r="P42" s="2">
        <v>57</v>
      </c>
      <c r="Q42" s="2">
        <v>1</v>
      </c>
      <c r="R42" s="8">
        <f t="shared" si="2"/>
        <v>353</v>
      </c>
      <c r="S42" s="8">
        <f t="shared" si="0"/>
        <v>89</v>
      </c>
      <c r="T42" s="8">
        <f t="shared" si="1"/>
        <v>442</v>
      </c>
      <c r="U42" s="1">
        <v>409</v>
      </c>
      <c r="V42" s="1"/>
      <c r="W42" s="1"/>
    </row>
    <row r="43" spans="1:23" s="3" customFormat="1" ht="18" customHeight="1" x14ac:dyDescent="0.2">
      <c r="A43" s="2" t="s">
        <v>37</v>
      </c>
      <c r="B43" s="2">
        <f t="shared" ref="B43:S43" si="3">SUM(B5:B42)</f>
        <v>798</v>
      </c>
      <c r="C43" s="2">
        <f t="shared" si="3"/>
        <v>741</v>
      </c>
      <c r="D43" s="2">
        <f t="shared" si="3"/>
        <v>1272</v>
      </c>
      <c r="E43" s="2">
        <f t="shared" si="3"/>
        <v>1267</v>
      </c>
      <c r="F43" s="2">
        <f t="shared" si="3"/>
        <v>22</v>
      </c>
      <c r="G43" s="2">
        <f t="shared" si="3"/>
        <v>39</v>
      </c>
      <c r="H43" s="2">
        <f t="shared" si="3"/>
        <v>100</v>
      </c>
      <c r="I43" s="2">
        <f t="shared" si="3"/>
        <v>113</v>
      </c>
      <c r="J43" s="2">
        <f t="shared" si="3"/>
        <v>535</v>
      </c>
      <c r="K43" s="2">
        <f t="shared" si="3"/>
        <v>499</v>
      </c>
      <c r="L43" s="2">
        <f t="shared" si="3"/>
        <v>4</v>
      </c>
      <c r="M43" s="2">
        <f t="shared" si="3"/>
        <v>5</v>
      </c>
      <c r="N43" s="2">
        <f t="shared" si="3"/>
        <v>5</v>
      </c>
      <c r="O43" s="2">
        <f t="shared" si="3"/>
        <v>3</v>
      </c>
      <c r="P43" s="2">
        <f t="shared" si="3"/>
        <v>205</v>
      </c>
      <c r="Q43" s="2">
        <f t="shared" si="3"/>
        <v>122</v>
      </c>
      <c r="R43" s="2">
        <f t="shared" si="3"/>
        <v>2941</v>
      </c>
      <c r="S43" s="2">
        <f t="shared" si="3"/>
        <v>2789</v>
      </c>
      <c r="T43" s="8">
        <f t="shared" si="1"/>
        <v>5730</v>
      </c>
      <c r="U43" s="1">
        <v>3084</v>
      </c>
      <c r="V43" s="1"/>
      <c r="W43" s="1"/>
    </row>
    <row r="44" spans="1:23" s="3" customFormat="1" x14ac:dyDescent="0.2">
      <c r="A44" s="2" t="s">
        <v>38</v>
      </c>
      <c r="B44" s="21">
        <v>813</v>
      </c>
      <c r="C44" s="22"/>
      <c r="D44" s="21">
        <v>1182</v>
      </c>
      <c r="E44" s="22"/>
      <c r="F44" s="21">
        <v>30</v>
      </c>
      <c r="G44" s="22"/>
      <c r="H44" s="21">
        <v>130</v>
      </c>
      <c r="I44" s="22"/>
      <c r="J44" s="21">
        <v>657</v>
      </c>
      <c r="K44" s="22"/>
      <c r="L44" s="21">
        <v>5</v>
      </c>
      <c r="M44" s="22"/>
      <c r="N44" s="21">
        <v>4</v>
      </c>
      <c r="O44" s="22"/>
      <c r="P44" s="21">
        <v>210</v>
      </c>
      <c r="Q44" s="22"/>
      <c r="R44" s="21">
        <v>3031</v>
      </c>
      <c r="S44" s="22"/>
      <c r="T44" s="2"/>
      <c r="U44" s="1"/>
      <c r="V44" s="1"/>
      <c r="W44" s="1"/>
    </row>
    <row r="45" spans="1:23" s="3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S45" s="1" t="s">
        <v>54</v>
      </c>
      <c r="T45" s="1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55</v>
      </c>
      <c r="T46" s="1">
        <f>SUM(T5:T42)</f>
        <v>5730</v>
      </c>
      <c r="U46" s="1"/>
      <c r="V46" s="1"/>
      <c r="W46" s="1"/>
    </row>
  </sheetData>
  <mergeCells count="23">
    <mergeCell ref="W8:W38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8"/>
    <mergeCell ref="N44:O44"/>
    <mergeCell ref="P44:Q44"/>
    <mergeCell ref="R44:S44"/>
    <mergeCell ref="B44:C44"/>
    <mergeCell ref="D44:E44"/>
    <mergeCell ref="F44:G44"/>
    <mergeCell ref="H44:I44"/>
    <mergeCell ref="J44:K44"/>
    <mergeCell ref="L44:M44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4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D47"/>
  <sheetViews>
    <sheetView showZeros="0" view="pageBreakPreview" zoomScaleNormal="100" zoomScaleSheetLayoutView="100" workbookViewId="0">
      <pane xSplit="1" ySplit="4" topLeftCell="B38" activePane="bottomRight" state="frozen"/>
      <selection pane="topRight" activeCell="B1" sqref="B1"/>
      <selection pane="bottomLeft" activeCell="A6" sqref="A6"/>
      <selection pane="bottomRight" activeCell="B33" sqref="B33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65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3" si="0">SUM(C6,E6,G6,I6,K6,M6,O6,Q6)</f>
        <v>2</v>
      </c>
      <c r="T6" s="8">
        <f t="shared" ref="T6:T44" si="1">SUM(R6:S6)</f>
        <v>2</v>
      </c>
      <c r="U6" s="9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2</v>
      </c>
      <c r="C7" s="8"/>
      <c r="D7" s="8">
        <v>1</v>
      </c>
      <c r="E7" s="8">
        <v>2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3" si="2">SUM(B7,D7,F7,H7,J7,L7,N7,P7)</f>
        <v>4</v>
      </c>
      <c r="S7" s="8">
        <f t="shared" si="0"/>
        <v>2</v>
      </c>
      <c r="T7" s="8">
        <f t="shared" si="1"/>
        <v>6</v>
      </c>
      <c r="U7" s="9">
        <v>5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242</v>
      </c>
      <c r="C8" s="8">
        <v>188</v>
      </c>
      <c r="D8" s="11">
        <v>560</v>
      </c>
      <c r="E8" s="8">
        <v>517</v>
      </c>
      <c r="F8" s="8">
        <v>19</v>
      </c>
      <c r="G8" s="8">
        <v>25</v>
      </c>
      <c r="H8" s="8">
        <v>50</v>
      </c>
      <c r="I8" s="8">
        <v>50</v>
      </c>
      <c r="J8" s="8">
        <v>206</v>
      </c>
      <c r="K8" s="11">
        <v>159</v>
      </c>
      <c r="L8" s="8"/>
      <c r="M8" s="8"/>
      <c r="N8" s="8">
        <v>1</v>
      </c>
      <c r="O8" s="8">
        <v>2</v>
      </c>
      <c r="P8" s="8">
        <v>59</v>
      </c>
      <c r="Q8" s="8">
        <v>51</v>
      </c>
      <c r="R8" s="8">
        <f t="shared" si="2"/>
        <v>1137</v>
      </c>
      <c r="S8" s="8">
        <f t="shared" si="0"/>
        <v>992</v>
      </c>
      <c r="T8" s="8">
        <f t="shared" si="1"/>
        <v>2129</v>
      </c>
      <c r="U8" s="9">
        <v>959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7</v>
      </c>
      <c r="C9" s="8">
        <v>1</v>
      </c>
      <c r="D9" s="8">
        <v>7</v>
      </c>
      <c r="E9" s="8">
        <v>16</v>
      </c>
      <c r="F9" s="8"/>
      <c r="G9" s="8"/>
      <c r="H9" s="8"/>
      <c r="I9" s="8">
        <v>1</v>
      </c>
      <c r="J9" s="8">
        <v>4</v>
      </c>
      <c r="K9" s="8">
        <v>1</v>
      </c>
      <c r="L9" s="8"/>
      <c r="M9" s="8"/>
      <c r="N9" s="8"/>
      <c r="O9" s="8"/>
      <c r="P9" s="8">
        <v>3</v>
      </c>
      <c r="Q9" s="8">
        <v>4</v>
      </c>
      <c r="R9" s="8">
        <f t="shared" si="2"/>
        <v>21</v>
      </c>
      <c r="S9" s="8">
        <f t="shared" si="0"/>
        <v>23</v>
      </c>
      <c r="T9" s="8">
        <f t="shared" si="1"/>
        <v>44</v>
      </c>
      <c r="U9" s="9">
        <v>44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1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5</v>
      </c>
      <c r="T10" s="8">
        <f t="shared" si="1"/>
        <v>11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3</v>
      </c>
      <c r="C11" s="8">
        <v>2</v>
      </c>
      <c r="D11" s="8">
        <v>2</v>
      </c>
      <c r="E11" s="8">
        <v>7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7</v>
      </c>
      <c r="S11" s="8">
        <f t="shared" si="0"/>
        <v>9</v>
      </c>
      <c r="T11" s="8">
        <f t="shared" si="1"/>
        <v>16</v>
      </c>
      <c r="U11" s="9">
        <v>14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4</v>
      </c>
      <c r="C13" s="8">
        <v>1</v>
      </c>
      <c r="D13" s="8">
        <v>4</v>
      </c>
      <c r="E13" s="8">
        <v>5</v>
      </c>
      <c r="F13" s="8">
        <v>1</v>
      </c>
      <c r="G13" s="8">
        <v>1</v>
      </c>
      <c r="H13" s="8"/>
      <c r="I13" s="8"/>
      <c r="J13" s="8">
        <v>1</v>
      </c>
      <c r="K13" s="8">
        <v>3</v>
      </c>
      <c r="L13" s="8"/>
      <c r="M13" s="8"/>
      <c r="N13" s="8"/>
      <c r="O13" s="8"/>
      <c r="P13" s="8"/>
      <c r="Q13" s="8"/>
      <c r="R13" s="8">
        <f t="shared" si="2"/>
        <v>10</v>
      </c>
      <c r="S13" s="8">
        <f t="shared" si="0"/>
        <v>10</v>
      </c>
      <c r="T13" s="8">
        <f t="shared" si="1"/>
        <v>20</v>
      </c>
      <c r="U13" s="9">
        <v>14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16</v>
      </c>
      <c r="C14" s="8">
        <v>29</v>
      </c>
      <c r="D14" s="8">
        <v>25</v>
      </c>
      <c r="E14" s="8">
        <v>31</v>
      </c>
      <c r="F14" s="8">
        <v>1</v>
      </c>
      <c r="G14" s="8">
        <v>4</v>
      </c>
      <c r="H14" s="8">
        <v>5</v>
      </c>
      <c r="I14" s="8">
        <v>9</v>
      </c>
      <c r="J14" s="8">
        <v>16</v>
      </c>
      <c r="K14" s="8">
        <v>27</v>
      </c>
      <c r="L14" s="8">
        <v>3</v>
      </c>
      <c r="M14" s="8">
        <v>3</v>
      </c>
      <c r="N14" s="8"/>
      <c r="O14" s="8"/>
      <c r="P14" s="8">
        <v>10</v>
      </c>
      <c r="Q14" s="8">
        <v>13</v>
      </c>
      <c r="R14" s="8">
        <f t="shared" si="2"/>
        <v>76</v>
      </c>
      <c r="S14" s="8">
        <f t="shared" si="0"/>
        <v>116</v>
      </c>
      <c r="T14" s="8">
        <f t="shared" si="1"/>
        <v>192</v>
      </c>
      <c r="U14" s="9">
        <v>125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/>
      <c r="C15" s="8"/>
      <c r="D15" s="8">
        <v>1</v>
      </c>
      <c r="E15" s="8">
        <v>1</v>
      </c>
      <c r="F15" s="8"/>
      <c r="G15" s="8"/>
      <c r="H15" s="8"/>
      <c r="I15" s="8"/>
      <c r="J15" s="8"/>
      <c r="K15" s="8">
        <v>1</v>
      </c>
      <c r="L15" s="8"/>
      <c r="M15" s="8">
        <v>1</v>
      </c>
      <c r="N15" s="8"/>
      <c r="O15" s="8"/>
      <c r="P15" s="8"/>
      <c r="Q15" s="8"/>
      <c r="R15" s="8">
        <f t="shared" si="2"/>
        <v>1</v>
      </c>
      <c r="S15" s="8">
        <f t="shared" si="0"/>
        <v>3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39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48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46</v>
      </c>
      <c r="B19" s="8">
        <v>26</v>
      </c>
      <c r="C19" s="8">
        <v>1</v>
      </c>
      <c r="D19" s="8">
        <v>12</v>
      </c>
      <c r="E19" s="8">
        <v>5</v>
      </c>
      <c r="F19" s="8"/>
      <c r="G19" s="8"/>
      <c r="H19" s="8"/>
      <c r="I19" s="8"/>
      <c r="J19" s="8">
        <v>46</v>
      </c>
      <c r="K19" s="8">
        <v>15</v>
      </c>
      <c r="L19" s="8"/>
      <c r="M19" s="8"/>
      <c r="N19" s="8"/>
      <c r="O19" s="8"/>
      <c r="P19" s="8">
        <v>9</v>
      </c>
      <c r="Q19" s="8"/>
      <c r="R19" s="8">
        <f t="shared" si="2"/>
        <v>93</v>
      </c>
      <c r="S19" s="8">
        <f t="shared" si="0"/>
        <v>21</v>
      </c>
      <c r="T19" s="8">
        <f t="shared" si="1"/>
        <v>114</v>
      </c>
      <c r="U19" s="9">
        <v>114</v>
      </c>
      <c r="V19" s="19"/>
      <c r="W19" s="20"/>
    </row>
    <row r="20" spans="1:27" s="3" customFormat="1" ht="18.899999999999999" customHeight="1" x14ac:dyDescent="0.2">
      <c r="A20" s="8" t="s">
        <v>53</v>
      </c>
      <c r="B20" s="8"/>
      <c r="C20" s="8"/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>
        <f t="shared" si="2"/>
        <v>1</v>
      </c>
      <c r="S20" s="8">
        <f t="shared" si="0"/>
        <v>0</v>
      </c>
      <c r="T20" s="8">
        <f t="shared" si="1"/>
        <v>1</v>
      </c>
      <c r="U20" s="9">
        <v>1</v>
      </c>
      <c r="V20" s="19"/>
      <c r="W20" s="20"/>
    </row>
    <row r="21" spans="1:27" s="3" customFormat="1" ht="18.899999999999999" customHeight="1" x14ac:dyDescent="0.2">
      <c r="A21" s="8" t="s">
        <v>23</v>
      </c>
      <c r="B21" s="8">
        <v>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2</v>
      </c>
      <c r="S21" s="8">
        <f t="shared" si="0"/>
        <v>0</v>
      </c>
      <c r="T21" s="8">
        <f t="shared" si="1"/>
        <v>2</v>
      </c>
      <c r="U21" s="9">
        <v>2</v>
      </c>
      <c r="V21" s="19"/>
      <c r="W21" s="20"/>
    </row>
    <row r="22" spans="1:27" s="3" customFormat="1" ht="18.899999999999999" customHeight="1" x14ac:dyDescent="0.2">
      <c r="A22" s="8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3</v>
      </c>
      <c r="T22" s="8">
        <f t="shared" si="1"/>
        <v>6</v>
      </c>
      <c r="U22" s="9">
        <v>6</v>
      </c>
      <c r="V22" s="19"/>
      <c r="W22" s="20"/>
    </row>
    <row r="23" spans="1:27" s="3" customFormat="1" ht="18.899999999999999" customHeight="1" x14ac:dyDescent="0.2">
      <c r="A23" s="8" t="s">
        <v>25</v>
      </c>
      <c r="B23" s="8">
        <v>9</v>
      </c>
      <c r="C23" s="8">
        <v>7</v>
      </c>
      <c r="D23" s="8">
        <v>9</v>
      </c>
      <c r="E23" s="8">
        <v>17</v>
      </c>
      <c r="F23" s="8">
        <v>1</v>
      </c>
      <c r="G23" s="8"/>
      <c r="H23" s="8"/>
      <c r="I23" s="8">
        <v>3</v>
      </c>
      <c r="J23" s="8">
        <v>2</v>
      </c>
      <c r="K23" s="8">
        <v>6</v>
      </c>
      <c r="L23" s="8"/>
      <c r="M23" s="8"/>
      <c r="N23" s="8"/>
      <c r="O23" s="8"/>
      <c r="P23" s="8">
        <v>5</v>
      </c>
      <c r="Q23" s="8">
        <v>6</v>
      </c>
      <c r="R23" s="8">
        <f t="shared" si="2"/>
        <v>26</v>
      </c>
      <c r="S23" s="8">
        <f t="shared" si="0"/>
        <v>39</v>
      </c>
      <c r="T23" s="8">
        <f t="shared" si="1"/>
        <v>65</v>
      </c>
      <c r="U23" s="9">
        <v>50</v>
      </c>
      <c r="V23" s="19"/>
      <c r="W23" s="20"/>
    </row>
    <row r="24" spans="1:27" s="3" customFormat="1" ht="18.899999999999999" customHeight="1" x14ac:dyDescent="0.2">
      <c r="A24" s="8" t="s">
        <v>59</v>
      </c>
      <c r="B24" s="8">
        <v>1</v>
      </c>
      <c r="C24" s="8">
        <v>2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2</v>
      </c>
      <c r="T24" s="8">
        <f t="shared" si="1"/>
        <v>3</v>
      </c>
      <c r="U24" s="9">
        <v>2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/>
      <c r="E25" s="8">
        <v>1</v>
      </c>
      <c r="F25" s="8"/>
      <c r="G25" s="8"/>
      <c r="H25" s="8"/>
      <c r="I25" s="8"/>
      <c r="J25" s="8">
        <v>2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64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>
        <v>1</v>
      </c>
      <c r="Q26" s="8"/>
      <c r="R26" s="8">
        <f t="shared" si="2"/>
        <v>1</v>
      </c>
      <c r="S26" s="8">
        <f t="shared" si="0"/>
        <v>0</v>
      </c>
      <c r="T26" s="8">
        <f t="shared" si="1"/>
        <v>1</v>
      </c>
      <c r="U26" s="9">
        <v>1</v>
      </c>
      <c r="V26" s="19"/>
      <c r="W26" s="20"/>
    </row>
    <row r="27" spans="1:27" s="3" customFormat="1" ht="18.899999999999999" customHeight="1" x14ac:dyDescent="0.2">
      <c r="A27" s="8" t="s">
        <v>26</v>
      </c>
      <c r="B27" s="8">
        <v>17</v>
      </c>
      <c r="C27" s="8">
        <v>6</v>
      </c>
      <c r="D27" s="8">
        <v>5</v>
      </c>
      <c r="E27" s="8">
        <v>3</v>
      </c>
      <c r="F27" s="8"/>
      <c r="G27" s="8"/>
      <c r="H27" s="8"/>
      <c r="I27" s="8"/>
      <c r="J27" s="8">
        <v>1</v>
      </c>
      <c r="K27" s="8">
        <v>2</v>
      </c>
      <c r="L27" s="8"/>
      <c r="M27" s="8"/>
      <c r="N27" s="8"/>
      <c r="O27" s="8"/>
      <c r="P27" s="8"/>
      <c r="Q27" s="8"/>
      <c r="R27" s="8">
        <f t="shared" si="2"/>
        <v>23</v>
      </c>
      <c r="S27" s="8">
        <f t="shared" si="0"/>
        <v>11</v>
      </c>
      <c r="T27" s="8">
        <f t="shared" si="1"/>
        <v>34</v>
      </c>
      <c r="U27" s="9">
        <v>25</v>
      </c>
      <c r="V27" s="19"/>
      <c r="W27" s="20"/>
    </row>
    <row r="28" spans="1:27" s="3" customFormat="1" ht="18.899999999999999" customHeight="1" x14ac:dyDescent="0.2">
      <c r="A28" s="8" t="s">
        <v>44</v>
      </c>
      <c r="B28" s="8">
        <v>1</v>
      </c>
      <c r="C28" s="8"/>
      <c r="D28" s="8">
        <v>2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3</v>
      </c>
      <c r="S28" s="8">
        <f t="shared" si="0"/>
        <v>0</v>
      </c>
      <c r="T28" s="8">
        <f t="shared" si="1"/>
        <v>3</v>
      </c>
      <c r="U28" s="9">
        <v>3</v>
      </c>
      <c r="V28" s="19"/>
      <c r="W28" s="20"/>
    </row>
    <row r="29" spans="1:27" s="3" customFormat="1" ht="18.899999999999999" customHeight="1" x14ac:dyDescent="0.2">
      <c r="A29" s="8" t="s">
        <v>27</v>
      </c>
      <c r="B29" s="8">
        <v>10</v>
      </c>
      <c r="C29" s="8">
        <v>4</v>
      </c>
      <c r="D29" s="8">
        <v>21</v>
      </c>
      <c r="E29" s="8">
        <v>3</v>
      </c>
      <c r="F29" s="8"/>
      <c r="G29" s="8"/>
      <c r="H29" s="8">
        <v>3</v>
      </c>
      <c r="I29" s="8"/>
      <c r="J29" s="8">
        <v>10</v>
      </c>
      <c r="K29" s="8">
        <v>5</v>
      </c>
      <c r="L29" s="8"/>
      <c r="M29" s="8"/>
      <c r="N29" s="8"/>
      <c r="O29" s="8"/>
      <c r="P29" s="8"/>
      <c r="Q29" s="8"/>
      <c r="R29" s="8">
        <f t="shared" si="2"/>
        <v>44</v>
      </c>
      <c r="S29" s="8">
        <f t="shared" si="0"/>
        <v>12</v>
      </c>
      <c r="T29" s="8">
        <f t="shared" si="1"/>
        <v>56</v>
      </c>
      <c r="U29" s="9">
        <v>34</v>
      </c>
      <c r="V29" s="19"/>
      <c r="W29" s="20"/>
    </row>
    <row r="30" spans="1:27" s="3" customFormat="1" ht="18.899999999999999" customHeight="1" x14ac:dyDescent="0.2">
      <c r="A30" s="8" t="s">
        <v>28</v>
      </c>
      <c r="B30" s="8"/>
      <c r="C30" s="8"/>
      <c r="D30" s="8">
        <v>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>
        <f t="shared" si="2"/>
        <v>1</v>
      </c>
      <c r="S30" s="8">
        <f t="shared" si="0"/>
        <v>0</v>
      </c>
      <c r="T30" s="8">
        <f t="shared" si="1"/>
        <v>1</v>
      </c>
      <c r="U30" s="9">
        <v>1</v>
      </c>
      <c r="V30" s="19"/>
      <c r="W30" s="20"/>
    </row>
    <row r="31" spans="1:27" s="3" customFormat="1" ht="18.899999999999999" customHeight="1" x14ac:dyDescent="0.2">
      <c r="A31" s="8" t="s">
        <v>29</v>
      </c>
      <c r="B31" s="8">
        <v>8</v>
      </c>
      <c r="C31" s="8">
        <v>12</v>
      </c>
      <c r="D31" s="8">
        <v>14</v>
      </c>
      <c r="E31" s="8">
        <v>14</v>
      </c>
      <c r="F31" s="8"/>
      <c r="G31" s="8"/>
      <c r="H31" s="8">
        <v>2</v>
      </c>
      <c r="I31" s="8">
        <v>2</v>
      </c>
      <c r="J31" s="8">
        <v>10</v>
      </c>
      <c r="K31" s="8">
        <v>4</v>
      </c>
      <c r="L31" s="8"/>
      <c r="M31" s="8"/>
      <c r="N31" s="8"/>
      <c r="O31" s="8"/>
      <c r="P31" s="8">
        <v>5</v>
      </c>
      <c r="Q31" s="8">
        <v>5</v>
      </c>
      <c r="R31" s="8">
        <f t="shared" si="2"/>
        <v>39</v>
      </c>
      <c r="S31" s="8">
        <f t="shared" si="0"/>
        <v>37</v>
      </c>
      <c r="T31" s="8">
        <f t="shared" si="1"/>
        <v>76</v>
      </c>
      <c r="U31" s="9">
        <v>47</v>
      </c>
      <c r="V31" s="19"/>
      <c r="W31" s="20"/>
    </row>
    <row r="32" spans="1:27" s="3" customFormat="1" ht="18.899999999999999" customHeight="1" x14ac:dyDescent="0.2">
      <c r="A32" s="8" t="s">
        <v>30</v>
      </c>
      <c r="B32" s="8">
        <v>363</v>
      </c>
      <c r="C32" s="8">
        <v>460</v>
      </c>
      <c r="D32" s="8">
        <v>537</v>
      </c>
      <c r="E32" s="8">
        <v>633</v>
      </c>
      <c r="F32" s="8"/>
      <c r="G32" s="8">
        <v>7</v>
      </c>
      <c r="H32" s="8">
        <v>13</v>
      </c>
      <c r="I32" s="8">
        <v>35</v>
      </c>
      <c r="J32" s="8">
        <v>114</v>
      </c>
      <c r="K32" s="8">
        <v>243</v>
      </c>
      <c r="L32" s="8"/>
      <c r="M32" s="8"/>
      <c r="N32" s="8">
        <v>4</v>
      </c>
      <c r="O32" s="8">
        <v>1</v>
      </c>
      <c r="P32" s="8">
        <v>53</v>
      </c>
      <c r="Q32" s="8">
        <v>39</v>
      </c>
      <c r="R32" s="8">
        <f t="shared" si="2"/>
        <v>1084</v>
      </c>
      <c r="S32" s="8">
        <f t="shared" si="0"/>
        <v>1418</v>
      </c>
      <c r="T32" s="8">
        <f t="shared" si="1"/>
        <v>2502</v>
      </c>
      <c r="U32" s="9">
        <v>1198</v>
      </c>
      <c r="V32" s="19"/>
      <c r="W32" s="20"/>
    </row>
    <row r="33" spans="1:23" s="3" customFormat="1" ht="18.899999999999999" customHeight="1" x14ac:dyDescent="0.2">
      <c r="A33" s="8" t="s">
        <v>31</v>
      </c>
      <c r="B33" s="8"/>
      <c r="C33" s="8">
        <v>1</v>
      </c>
      <c r="D33" s="8"/>
      <c r="E33" s="8"/>
      <c r="F33" s="8"/>
      <c r="G33" s="8"/>
      <c r="H33" s="8"/>
      <c r="I33" s="8">
        <v>1</v>
      </c>
      <c r="J33" s="8"/>
      <c r="K33" s="8">
        <v>1</v>
      </c>
      <c r="L33" s="8"/>
      <c r="M33" s="8"/>
      <c r="N33" s="8"/>
      <c r="O33" s="8"/>
      <c r="P33" s="8"/>
      <c r="Q33" s="8">
        <v>1</v>
      </c>
      <c r="R33" s="8">
        <f t="shared" si="2"/>
        <v>0</v>
      </c>
      <c r="S33" s="8">
        <f t="shared" si="0"/>
        <v>4</v>
      </c>
      <c r="T33" s="8">
        <f t="shared" si="1"/>
        <v>4</v>
      </c>
      <c r="U33" s="9">
        <v>4</v>
      </c>
      <c r="V33" s="19"/>
      <c r="W33" s="20"/>
    </row>
    <row r="34" spans="1:23" s="3" customFormat="1" ht="18.899999999999999" customHeight="1" x14ac:dyDescent="0.2">
      <c r="A34" s="8" t="s">
        <v>32</v>
      </c>
      <c r="B34" s="8">
        <v>1</v>
      </c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0</v>
      </c>
      <c r="T34" s="8">
        <f t="shared" si="1"/>
        <v>2</v>
      </c>
      <c r="U34" s="9">
        <v>2</v>
      </c>
      <c r="V34" s="19"/>
      <c r="W34" s="20"/>
    </row>
    <row r="35" spans="1:23" s="3" customFormat="1" ht="18.899999999999999" customHeight="1" x14ac:dyDescent="0.2">
      <c r="A35" s="8" t="s">
        <v>60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19"/>
      <c r="W35" s="20"/>
    </row>
    <row r="36" spans="1:23" s="3" customFormat="1" ht="18.899999999999999" customHeight="1" x14ac:dyDescent="0.2">
      <c r="A36" s="8" t="s">
        <v>33</v>
      </c>
      <c r="B36" s="8">
        <v>2</v>
      </c>
      <c r="C36" s="8">
        <v>3</v>
      </c>
      <c r="D36" s="8"/>
      <c r="E36" s="8"/>
      <c r="F36" s="8"/>
      <c r="G36" s="8"/>
      <c r="H36" s="8"/>
      <c r="I36" s="8"/>
      <c r="J36" s="8"/>
      <c r="K36" s="8">
        <v>2</v>
      </c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5</v>
      </c>
      <c r="T36" s="8">
        <f t="shared" si="1"/>
        <v>7</v>
      </c>
      <c r="U36" s="9">
        <v>6</v>
      </c>
      <c r="V36" s="19"/>
      <c r="W36" s="20"/>
    </row>
    <row r="37" spans="1:23" s="3" customFormat="1" ht="18.899999999999999" customHeight="1" x14ac:dyDescent="0.2">
      <c r="A37" s="8" t="s">
        <v>47</v>
      </c>
      <c r="B37" s="8">
        <v>2</v>
      </c>
      <c r="C37" s="8">
        <v>1</v>
      </c>
      <c r="D37" s="8"/>
      <c r="E37" s="8">
        <v>1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2</v>
      </c>
      <c r="S37" s="8">
        <f t="shared" si="0"/>
        <v>2</v>
      </c>
      <c r="T37" s="8">
        <f t="shared" si="1"/>
        <v>4</v>
      </c>
      <c r="U37" s="9">
        <v>3</v>
      </c>
      <c r="V37" s="19"/>
      <c r="W37" s="20"/>
    </row>
    <row r="38" spans="1:23" s="3" customFormat="1" ht="18.899999999999999" customHeight="1" x14ac:dyDescent="0.2">
      <c r="A38" s="8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19"/>
      <c r="W38" s="20"/>
    </row>
    <row r="39" spans="1:23" s="3" customFormat="1" ht="18.899999999999999" customHeight="1" x14ac:dyDescent="0.2">
      <c r="A39" s="8" t="s">
        <v>43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9"/>
      <c r="W39" s="20"/>
    </row>
    <row r="40" spans="1:23" s="3" customFormat="1" ht="18.899999999999999" customHeight="1" x14ac:dyDescent="0.2">
      <c r="A40" s="8" t="s">
        <v>56</v>
      </c>
      <c r="B40" s="2">
        <v>1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2</v>
      </c>
      <c r="S40" s="8">
        <f t="shared" si="0"/>
        <v>0</v>
      </c>
      <c r="T40" s="8">
        <f t="shared" si="1"/>
        <v>2</v>
      </c>
      <c r="U40" s="1">
        <v>2</v>
      </c>
      <c r="V40" s="1"/>
      <c r="W40" s="1"/>
    </row>
    <row r="41" spans="1:23" s="3" customFormat="1" ht="18.899999999999999" customHeight="1" x14ac:dyDescent="0.2">
      <c r="A41" s="8" t="s">
        <v>35</v>
      </c>
      <c r="B41" s="2"/>
      <c r="C41" s="2"/>
      <c r="D41" s="2">
        <v>1</v>
      </c>
      <c r="E41" s="2"/>
      <c r="F41" s="2"/>
      <c r="G41" s="2"/>
      <c r="H41" s="2">
        <v>1</v>
      </c>
      <c r="I41" s="2"/>
      <c r="J41" s="2"/>
      <c r="K41" s="2"/>
      <c r="L41" s="2">
        <v>1</v>
      </c>
      <c r="M41" s="2"/>
      <c r="N41" s="2"/>
      <c r="O41" s="2"/>
      <c r="P41" s="2">
        <v>1</v>
      </c>
      <c r="Q41" s="2"/>
      <c r="R41" s="8">
        <f t="shared" si="2"/>
        <v>4</v>
      </c>
      <c r="S41" s="8">
        <f t="shared" si="0"/>
        <v>0</v>
      </c>
      <c r="T41" s="8">
        <f t="shared" si="1"/>
        <v>4</v>
      </c>
      <c r="U41" s="1">
        <v>4</v>
      </c>
      <c r="V41" s="1"/>
      <c r="W41" s="1"/>
    </row>
    <row r="42" spans="1:23" s="3" customFormat="1" ht="18.899999999999999" customHeight="1" x14ac:dyDescent="0.2">
      <c r="A42" s="8" t="s">
        <v>42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8" t="s">
        <v>36</v>
      </c>
      <c r="B43" s="2">
        <v>82</v>
      </c>
      <c r="C43" s="2">
        <v>29</v>
      </c>
      <c r="D43" s="2">
        <v>76</v>
      </c>
      <c r="E43" s="2">
        <v>19</v>
      </c>
      <c r="F43" s="2">
        <v>1</v>
      </c>
      <c r="G43" s="2">
        <v>1</v>
      </c>
      <c r="H43" s="2">
        <v>17</v>
      </c>
      <c r="I43" s="2">
        <v>4</v>
      </c>
      <c r="J43" s="2">
        <v>123</v>
      </c>
      <c r="K43" s="2">
        <v>36</v>
      </c>
      <c r="L43" s="2"/>
      <c r="M43" s="2"/>
      <c r="N43" s="2"/>
      <c r="O43" s="2"/>
      <c r="P43" s="2">
        <v>55</v>
      </c>
      <c r="Q43" s="2">
        <v>1</v>
      </c>
      <c r="R43" s="8">
        <f t="shared" si="2"/>
        <v>354</v>
      </c>
      <c r="S43" s="8">
        <f t="shared" si="0"/>
        <v>90</v>
      </c>
      <c r="T43" s="8">
        <f t="shared" si="1"/>
        <v>444</v>
      </c>
      <c r="U43" s="1">
        <v>411</v>
      </c>
      <c r="V43" s="1"/>
      <c r="W43" s="1"/>
    </row>
    <row r="44" spans="1:23" s="3" customFormat="1" ht="18" customHeight="1" x14ac:dyDescent="0.2">
      <c r="A44" s="2" t="s">
        <v>37</v>
      </c>
      <c r="B44" s="2">
        <f t="shared" ref="B44:S44" si="3">SUM(B5:B43)</f>
        <v>804</v>
      </c>
      <c r="C44" s="2">
        <f t="shared" si="3"/>
        <v>749</v>
      </c>
      <c r="D44" s="2">
        <f t="shared" si="3"/>
        <v>1283</v>
      </c>
      <c r="E44" s="2">
        <f t="shared" si="3"/>
        <v>1279</v>
      </c>
      <c r="F44" s="2">
        <f t="shared" si="3"/>
        <v>23</v>
      </c>
      <c r="G44" s="2">
        <f t="shared" si="3"/>
        <v>38</v>
      </c>
      <c r="H44" s="2">
        <f t="shared" si="3"/>
        <v>92</v>
      </c>
      <c r="I44" s="2">
        <f t="shared" si="3"/>
        <v>107</v>
      </c>
      <c r="J44" s="2">
        <f t="shared" si="3"/>
        <v>543</v>
      </c>
      <c r="K44" s="2">
        <f t="shared" si="3"/>
        <v>510</v>
      </c>
      <c r="L44" s="2">
        <f t="shared" si="3"/>
        <v>4</v>
      </c>
      <c r="M44" s="2">
        <f t="shared" si="3"/>
        <v>5</v>
      </c>
      <c r="N44" s="2">
        <f t="shared" si="3"/>
        <v>5</v>
      </c>
      <c r="O44" s="2">
        <f t="shared" si="3"/>
        <v>3</v>
      </c>
      <c r="P44" s="2">
        <f t="shared" si="3"/>
        <v>203</v>
      </c>
      <c r="Q44" s="2">
        <f t="shared" si="3"/>
        <v>120</v>
      </c>
      <c r="R44" s="2">
        <f t="shared" si="3"/>
        <v>2957</v>
      </c>
      <c r="S44" s="2">
        <f t="shared" si="3"/>
        <v>2811</v>
      </c>
      <c r="T44" s="8">
        <f t="shared" si="1"/>
        <v>5768</v>
      </c>
      <c r="U44" s="1">
        <v>3103</v>
      </c>
      <c r="V44" s="1"/>
      <c r="W44" s="1"/>
    </row>
    <row r="45" spans="1:23" s="3" customFormat="1" x14ac:dyDescent="0.2">
      <c r="A45" s="2" t="s">
        <v>38</v>
      </c>
      <c r="B45" s="21">
        <v>818</v>
      </c>
      <c r="C45" s="22"/>
      <c r="D45" s="21">
        <v>1193</v>
      </c>
      <c r="E45" s="22"/>
      <c r="F45" s="21">
        <v>28</v>
      </c>
      <c r="G45" s="22"/>
      <c r="H45" s="21">
        <v>122</v>
      </c>
      <c r="I45" s="22"/>
      <c r="J45" s="21">
        <v>668</v>
      </c>
      <c r="K45" s="22"/>
      <c r="L45" s="21">
        <v>5</v>
      </c>
      <c r="M45" s="22"/>
      <c r="N45" s="21">
        <v>4</v>
      </c>
      <c r="O45" s="22"/>
      <c r="P45" s="21">
        <v>210</v>
      </c>
      <c r="Q45" s="22"/>
      <c r="R45" s="21">
        <v>3048</v>
      </c>
      <c r="S45" s="22"/>
      <c r="T45" s="2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54</v>
      </c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55</v>
      </c>
      <c r="T47" s="1">
        <f>SUM(T5:T43)</f>
        <v>5768</v>
      </c>
      <c r="U47" s="1"/>
      <c r="V47" s="1"/>
      <c r="W47" s="1"/>
    </row>
  </sheetData>
  <mergeCells count="23">
    <mergeCell ref="N45:O45"/>
    <mergeCell ref="P45:Q45"/>
    <mergeCell ref="R45:S45"/>
    <mergeCell ref="B45:C45"/>
    <mergeCell ref="D45:E45"/>
    <mergeCell ref="F45:G45"/>
    <mergeCell ref="H45:I45"/>
    <mergeCell ref="J45:K45"/>
    <mergeCell ref="L45:M45"/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5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D47"/>
  <sheetViews>
    <sheetView showZeros="0" view="pageBreakPreview" zoomScaleNormal="100" zoomScaleSheetLayoutView="100" workbookViewId="0">
      <pane xSplit="1" ySplit="4" topLeftCell="B35" activePane="bottomRight" state="frozen"/>
      <selection pane="topRight" activeCell="B1" sqref="B1"/>
      <selection pane="bottomLeft" activeCell="A6" sqref="A6"/>
      <selection pane="bottomRight" activeCell="B45" sqref="B45:C45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66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3" si="0">SUM(C6,E6,G6,I6,K6,M6,O6,Q6)</f>
        <v>2</v>
      </c>
      <c r="T6" s="8">
        <f t="shared" ref="T6:T44" si="1">SUM(R6:S6)</f>
        <v>2</v>
      </c>
      <c r="U6" s="9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2</v>
      </c>
      <c r="C7" s="8"/>
      <c r="D7" s="8">
        <v>1</v>
      </c>
      <c r="E7" s="8">
        <v>2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3" si="2">SUM(B7,D7,F7,H7,J7,L7,N7,P7)</f>
        <v>4</v>
      </c>
      <c r="S7" s="8">
        <f t="shared" si="0"/>
        <v>2</v>
      </c>
      <c r="T7" s="8">
        <f t="shared" si="1"/>
        <v>6</v>
      </c>
      <c r="U7" s="9">
        <v>5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248</v>
      </c>
      <c r="C8" s="8">
        <v>198</v>
      </c>
      <c r="D8" s="11">
        <v>554</v>
      </c>
      <c r="E8" s="8">
        <v>515</v>
      </c>
      <c r="F8" s="8">
        <v>18</v>
      </c>
      <c r="G8" s="8">
        <v>24</v>
      </c>
      <c r="H8" s="8">
        <v>54</v>
      </c>
      <c r="I8" s="8">
        <v>52</v>
      </c>
      <c r="J8" s="8">
        <v>204</v>
      </c>
      <c r="K8" s="11">
        <v>161</v>
      </c>
      <c r="L8" s="8"/>
      <c r="M8" s="8"/>
      <c r="N8" s="8">
        <v>1</v>
      </c>
      <c r="O8" s="8">
        <v>2</v>
      </c>
      <c r="P8" s="8">
        <v>61</v>
      </c>
      <c r="Q8" s="8">
        <v>55</v>
      </c>
      <c r="R8" s="8">
        <f t="shared" si="2"/>
        <v>1140</v>
      </c>
      <c r="S8" s="8">
        <f t="shared" si="0"/>
        <v>1007</v>
      </c>
      <c r="T8" s="8">
        <f t="shared" si="1"/>
        <v>2147</v>
      </c>
      <c r="U8" s="9">
        <v>963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6</v>
      </c>
      <c r="C9" s="8">
        <v>1</v>
      </c>
      <c r="D9" s="8">
        <v>7</v>
      </c>
      <c r="E9" s="8">
        <v>16</v>
      </c>
      <c r="F9" s="8"/>
      <c r="G9" s="8"/>
      <c r="H9" s="8"/>
      <c r="I9" s="8"/>
      <c r="J9" s="8">
        <v>4</v>
      </c>
      <c r="K9" s="8">
        <v>1</v>
      </c>
      <c r="L9" s="8"/>
      <c r="M9" s="8"/>
      <c r="N9" s="8"/>
      <c r="O9" s="8"/>
      <c r="P9" s="8">
        <v>3</v>
      </c>
      <c r="Q9" s="8">
        <v>4</v>
      </c>
      <c r="R9" s="8">
        <f t="shared" si="2"/>
        <v>20</v>
      </c>
      <c r="S9" s="8">
        <f t="shared" si="0"/>
        <v>22</v>
      </c>
      <c r="T9" s="8">
        <f t="shared" si="1"/>
        <v>42</v>
      </c>
      <c r="U9" s="9">
        <v>42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1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5</v>
      </c>
      <c r="T10" s="8">
        <f t="shared" si="1"/>
        <v>11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2</v>
      </c>
      <c r="E11" s="8">
        <v>7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5</v>
      </c>
      <c r="S11" s="8">
        <f t="shared" si="0"/>
        <v>7</v>
      </c>
      <c r="T11" s="8">
        <f t="shared" si="1"/>
        <v>12</v>
      </c>
      <c r="U11" s="9">
        <v>10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4</v>
      </c>
      <c r="C13" s="8">
        <v>1</v>
      </c>
      <c r="D13" s="8">
        <v>4</v>
      </c>
      <c r="E13" s="8">
        <v>5</v>
      </c>
      <c r="F13" s="8">
        <v>1</v>
      </c>
      <c r="G13" s="8">
        <v>1</v>
      </c>
      <c r="H13" s="8"/>
      <c r="I13" s="8"/>
      <c r="J13" s="8">
        <v>1</v>
      </c>
      <c r="K13" s="8">
        <v>3</v>
      </c>
      <c r="L13" s="8"/>
      <c r="M13" s="8"/>
      <c r="N13" s="8"/>
      <c r="O13" s="8"/>
      <c r="P13" s="8"/>
      <c r="Q13" s="8"/>
      <c r="R13" s="8">
        <f t="shared" si="2"/>
        <v>10</v>
      </c>
      <c r="S13" s="8">
        <f t="shared" si="0"/>
        <v>10</v>
      </c>
      <c r="T13" s="8">
        <f t="shared" si="1"/>
        <v>20</v>
      </c>
      <c r="U13" s="9">
        <v>14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16</v>
      </c>
      <c r="C14" s="8">
        <v>29</v>
      </c>
      <c r="D14" s="8">
        <v>24</v>
      </c>
      <c r="E14" s="8">
        <v>31</v>
      </c>
      <c r="F14" s="8">
        <v>1</v>
      </c>
      <c r="G14" s="8">
        <v>4</v>
      </c>
      <c r="H14" s="8">
        <v>5</v>
      </c>
      <c r="I14" s="8">
        <v>9</v>
      </c>
      <c r="J14" s="8">
        <v>16</v>
      </c>
      <c r="K14" s="8">
        <v>27</v>
      </c>
      <c r="L14" s="8">
        <v>3</v>
      </c>
      <c r="M14" s="8">
        <v>3</v>
      </c>
      <c r="N14" s="8"/>
      <c r="O14" s="8"/>
      <c r="P14" s="8">
        <v>9</v>
      </c>
      <c r="Q14" s="8">
        <v>13</v>
      </c>
      <c r="R14" s="8">
        <f t="shared" si="2"/>
        <v>74</v>
      </c>
      <c r="S14" s="8">
        <f t="shared" si="0"/>
        <v>116</v>
      </c>
      <c r="T14" s="8">
        <f t="shared" si="1"/>
        <v>190</v>
      </c>
      <c r="U14" s="9">
        <v>123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/>
      <c r="C15" s="8"/>
      <c r="D15" s="8">
        <v>1</v>
      </c>
      <c r="E15" s="8">
        <v>1</v>
      </c>
      <c r="F15" s="8"/>
      <c r="G15" s="8"/>
      <c r="H15" s="8"/>
      <c r="I15" s="8"/>
      <c r="J15" s="8"/>
      <c r="K15" s="8">
        <v>1</v>
      </c>
      <c r="L15" s="8"/>
      <c r="M15" s="8">
        <v>1</v>
      </c>
      <c r="N15" s="8"/>
      <c r="O15" s="8"/>
      <c r="P15" s="8"/>
      <c r="Q15" s="8"/>
      <c r="R15" s="8">
        <f t="shared" si="2"/>
        <v>1</v>
      </c>
      <c r="S15" s="8">
        <f t="shared" si="0"/>
        <v>3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39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48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46</v>
      </c>
      <c r="B19" s="8">
        <v>26</v>
      </c>
      <c r="C19" s="8">
        <v>1</v>
      </c>
      <c r="D19" s="8">
        <v>13</v>
      </c>
      <c r="E19" s="8">
        <v>5</v>
      </c>
      <c r="F19" s="8"/>
      <c r="G19" s="8"/>
      <c r="H19" s="8"/>
      <c r="I19" s="8"/>
      <c r="J19" s="8">
        <v>54</v>
      </c>
      <c r="K19" s="8">
        <v>23</v>
      </c>
      <c r="L19" s="8"/>
      <c r="M19" s="8"/>
      <c r="N19" s="8"/>
      <c r="O19" s="8"/>
      <c r="P19" s="8">
        <v>12</v>
      </c>
      <c r="Q19" s="8"/>
      <c r="R19" s="8">
        <f t="shared" si="2"/>
        <v>105</v>
      </c>
      <c r="S19" s="8">
        <f t="shared" si="0"/>
        <v>29</v>
      </c>
      <c r="T19" s="8">
        <f t="shared" si="1"/>
        <v>134</v>
      </c>
      <c r="U19" s="9">
        <v>134</v>
      </c>
      <c r="V19" s="19"/>
      <c r="W19" s="20"/>
    </row>
    <row r="20" spans="1:27" s="3" customFormat="1" ht="18.899999999999999" customHeight="1" x14ac:dyDescent="0.2">
      <c r="A20" s="8" t="s">
        <v>53</v>
      </c>
      <c r="B20" s="8"/>
      <c r="C20" s="8"/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>
        <f t="shared" si="2"/>
        <v>1</v>
      </c>
      <c r="S20" s="8">
        <f t="shared" si="0"/>
        <v>0</v>
      </c>
      <c r="T20" s="8">
        <f t="shared" si="1"/>
        <v>1</v>
      </c>
      <c r="U20" s="9">
        <v>1</v>
      </c>
      <c r="V20" s="19"/>
      <c r="W20" s="20"/>
    </row>
    <row r="21" spans="1:27" s="3" customFormat="1" ht="18.899999999999999" customHeight="1" x14ac:dyDescent="0.2">
      <c r="A21" s="8" t="s">
        <v>23</v>
      </c>
      <c r="B21" s="8">
        <v>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2</v>
      </c>
      <c r="S21" s="8">
        <f t="shared" si="0"/>
        <v>0</v>
      </c>
      <c r="T21" s="8">
        <f t="shared" si="1"/>
        <v>2</v>
      </c>
      <c r="U21" s="9">
        <v>2</v>
      </c>
      <c r="V21" s="19"/>
      <c r="W21" s="20"/>
    </row>
    <row r="22" spans="1:27" s="3" customFormat="1" ht="18.899999999999999" customHeight="1" x14ac:dyDescent="0.2">
      <c r="A22" s="8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3</v>
      </c>
      <c r="T22" s="8">
        <f t="shared" si="1"/>
        <v>6</v>
      </c>
      <c r="U22" s="9">
        <v>6</v>
      </c>
      <c r="V22" s="19"/>
      <c r="W22" s="20"/>
    </row>
    <row r="23" spans="1:27" s="3" customFormat="1" ht="18.899999999999999" customHeight="1" x14ac:dyDescent="0.2">
      <c r="A23" s="8" t="s">
        <v>25</v>
      </c>
      <c r="B23" s="8">
        <v>9</v>
      </c>
      <c r="C23" s="8">
        <v>7</v>
      </c>
      <c r="D23" s="8">
        <v>9</v>
      </c>
      <c r="E23" s="8">
        <v>17</v>
      </c>
      <c r="F23" s="8">
        <v>1</v>
      </c>
      <c r="G23" s="8"/>
      <c r="H23" s="8"/>
      <c r="I23" s="8">
        <v>3</v>
      </c>
      <c r="J23" s="8">
        <v>2</v>
      </c>
      <c r="K23" s="8">
        <v>6</v>
      </c>
      <c r="L23" s="8"/>
      <c r="M23" s="8"/>
      <c r="N23" s="8"/>
      <c r="O23" s="8"/>
      <c r="P23" s="8">
        <v>5</v>
      </c>
      <c r="Q23" s="8">
        <v>6</v>
      </c>
      <c r="R23" s="8">
        <f t="shared" si="2"/>
        <v>26</v>
      </c>
      <c r="S23" s="8">
        <f t="shared" si="0"/>
        <v>39</v>
      </c>
      <c r="T23" s="8">
        <f t="shared" si="1"/>
        <v>65</v>
      </c>
      <c r="U23" s="9">
        <v>50</v>
      </c>
      <c r="V23" s="19"/>
      <c r="W23" s="20"/>
    </row>
    <row r="24" spans="1:27" s="3" customFormat="1" ht="18.899999999999999" customHeight="1" x14ac:dyDescent="0.2">
      <c r="A24" s="8" t="s">
        <v>59</v>
      </c>
      <c r="B24" s="8">
        <v>1</v>
      </c>
      <c r="C24" s="8">
        <v>2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2</v>
      </c>
      <c r="T24" s="8">
        <f t="shared" si="1"/>
        <v>3</v>
      </c>
      <c r="U24" s="9">
        <v>2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/>
      <c r="E25" s="8">
        <v>1</v>
      </c>
      <c r="F25" s="8"/>
      <c r="G25" s="8"/>
      <c r="H25" s="8"/>
      <c r="I25" s="8"/>
      <c r="J25" s="8">
        <v>2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64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>
        <v>1</v>
      </c>
      <c r="Q26" s="8"/>
      <c r="R26" s="8">
        <f t="shared" si="2"/>
        <v>1</v>
      </c>
      <c r="S26" s="8">
        <f t="shared" si="0"/>
        <v>0</v>
      </c>
      <c r="T26" s="8">
        <f t="shared" si="1"/>
        <v>1</v>
      </c>
      <c r="U26" s="9">
        <v>1</v>
      </c>
      <c r="V26" s="19"/>
      <c r="W26" s="20"/>
    </row>
    <row r="27" spans="1:27" s="3" customFormat="1" ht="18.899999999999999" customHeight="1" x14ac:dyDescent="0.2">
      <c r="A27" s="8" t="s">
        <v>26</v>
      </c>
      <c r="B27" s="8">
        <v>18</v>
      </c>
      <c r="C27" s="8">
        <v>6</v>
      </c>
      <c r="D27" s="8">
        <v>5</v>
      </c>
      <c r="E27" s="8">
        <v>3</v>
      </c>
      <c r="F27" s="8"/>
      <c r="G27" s="8"/>
      <c r="H27" s="8"/>
      <c r="I27" s="8"/>
      <c r="J27" s="8">
        <v>1</v>
      </c>
      <c r="K27" s="8">
        <v>2</v>
      </c>
      <c r="L27" s="8"/>
      <c r="M27" s="8"/>
      <c r="N27" s="8"/>
      <c r="O27" s="8"/>
      <c r="P27" s="8"/>
      <c r="Q27" s="8"/>
      <c r="R27" s="8">
        <f t="shared" si="2"/>
        <v>24</v>
      </c>
      <c r="S27" s="8">
        <f t="shared" si="0"/>
        <v>11</v>
      </c>
      <c r="T27" s="8">
        <f t="shared" si="1"/>
        <v>35</v>
      </c>
      <c r="U27" s="9">
        <v>26</v>
      </c>
      <c r="V27" s="19"/>
      <c r="W27" s="20"/>
    </row>
    <row r="28" spans="1:27" s="3" customFormat="1" ht="18.899999999999999" customHeight="1" x14ac:dyDescent="0.2">
      <c r="A28" s="8" t="s">
        <v>44</v>
      </c>
      <c r="B28" s="8">
        <v>1</v>
      </c>
      <c r="C28" s="8"/>
      <c r="D28" s="8">
        <v>2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3</v>
      </c>
      <c r="S28" s="8">
        <f t="shared" si="0"/>
        <v>0</v>
      </c>
      <c r="T28" s="8">
        <f t="shared" si="1"/>
        <v>3</v>
      </c>
      <c r="U28" s="9">
        <v>3</v>
      </c>
      <c r="V28" s="19"/>
      <c r="W28" s="20"/>
    </row>
    <row r="29" spans="1:27" s="3" customFormat="1" ht="18.899999999999999" customHeight="1" x14ac:dyDescent="0.2">
      <c r="A29" s="8" t="s">
        <v>27</v>
      </c>
      <c r="B29" s="8">
        <v>9</v>
      </c>
      <c r="C29" s="8">
        <v>4</v>
      </c>
      <c r="D29" s="8">
        <v>21</v>
      </c>
      <c r="E29" s="8">
        <v>3</v>
      </c>
      <c r="F29" s="8"/>
      <c r="G29" s="8"/>
      <c r="H29" s="8">
        <v>3</v>
      </c>
      <c r="I29" s="8"/>
      <c r="J29" s="8">
        <v>10</v>
      </c>
      <c r="K29" s="8">
        <v>5</v>
      </c>
      <c r="L29" s="8"/>
      <c r="M29" s="8"/>
      <c r="N29" s="8"/>
      <c r="O29" s="8"/>
      <c r="P29" s="8">
        <v>1</v>
      </c>
      <c r="Q29" s="8"/>
      <c r="R29" s="8">
        <f t="shared" si="2"/>
        <v>44</v>
      </c>
      <c r="S29" s="8">
        <f t="shared" si="0"/>
        <v>12</v>
      </c>
      <c r="T29" s="8">
        <f t="shared" si="1"/>
        <v>56</v>
      </c>
      <c r="U29" s="9">
        <v>34</v>
      </c>
      <c r="V29" s="19"/>
      <c r="W29" s="20"/>
    </row>
    <row r="30" spans="1:27" s="3" customFormat="1" ht="18.899999999999999" customHeight="1" x14ac:dyDescent="0.2">
      <c r="A30" s="8" t="s">
        <v>28</v>
      </c>
      <c r="B30" s="8"/>
      <c r="C30" s="8"/>
      <c r="D30" s="8">
        <v>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>
        <f t="shared" si="2"/>
        <v>1</v>
      </c>
      <c r="S30" s="8">
        <f t="shared" si="0"/>
        <v>0</v>
      </c>
      <c r="T30" s="8">
        <f t="shared" si="1"/>
        <v>1</v>
      </c>
      <c r="U30" s="9">
        <v>1</v>
      </c>
      <c r="V30" s="19"/>
      <c r="W30" s="20"/>
    </row>
    <row r="31" spans="1:27" s="3" customFormat="1" ht="18.899999999999999" customHeight="1" x14ac:dyDescent="0.2">
      <c r="A31" s="8" t="s">
        <v>29</v>
      </c>
      <c r="B31" s="8">
        <v>8</v>
      </c>
      <c r="C31" s="8">
        <v>13</v>
      </c>
      <c r="D31" s="8">
        <v>14</v>
      </c>
      <c r="E31" s="8">
        <v>14</v>
      </c>
      <c r="F31" s="8"/>
      <c r="G31" s="8"/>
      <c r="H31" s="8">
        <v>2</v>
      </c>
      <c r="I31" s="8">
        <v>2</v>
      </c>
      <c r="J31" s="8">
        <v>10</v>
      </c>
      <c r="K31" s="8">
        <v>4</v>
      </c>
      <c r="L31" s="8"/>
      <c r="M31" s="8"/>
      <c r="N31" s="8"/>
      <c r="O31" s="8"/>
      <c r="P31" s="8">
        <v>5</v>
      </c>
      <c r="Q31" s="8">
        <v>5</v>
      </c>
      <c r="R31" s="8">
        <f t="shared" si="2"/>
        <v>39</v>
      </c>
      <c r="S31" s="8">
        <f t="shared" si="0"/>
        <v>38</v>
      </c>
      <c r="T31" s="8">
        <f t="shared" si="1"/>
        <v>77</v>
      </c>
      <c r="U31" s="9">
        <v>48</v>
      </c>
      <c r="V31" s="19"/>
      <c r="W31" s="20"/>
    </row>
    <row r="32" spans="1:27" s="3" customFormat="1" ht="18.899999999999999" customHeight="1" x14ac:dyDescent="0.2">
      <c r="A32" s="8" t="s">
        <v>30</v>
      </c>
      <c r="B32" s="8">
        <v>365</v>
      </c>
      <c r="C32" s="8">
        <v>464</v>
      </c>
      <c r="D32" s="8">
        <v>532</v>
      </c>
      <c r="E32" s="8">
        <v>636</v>
      </c>
      <c r="F32" s="8">
        <v>1</v>
      </c>
      <c r="G32" s="8">
        <v>7</v>
      </c>
      <c r="H32" s="8">
        <v>14</v>
      </c>
      <c r="I32" s="8">
        <v>32</v>
      </c>
      <c r="J32" s="8">
        <v>115</v>
      </c>
      <c r="K32" s="8">
        <v>243</v>
      </c>
      <c r="L32" s="8"/>
      <c r="M32" s="8"/>
      <c r="N32" s="8">
        <v>4</v>
      </c>
      <c r="O32" s="8">
        <v>1</v>
      </c>
      <c r="P32" s="8">
        <v>52</v>
      </c>
      <c r="Q32" s="8">
        <v>39</v>
      </c>
      <c r="R32" s="8">
        <f t="shared" si="2"/>
        <v>1083</v>
      </c>
      <c r="S32" s="8">
        <f t="shared" si="0"/>
        <v>1422</v>
      </c>
      <c r="T32" s="8">
        <f t="shared" si="1"/>
        <v>2505</v>
      </c>
      <c r="U32" s="9">
        <v>1202</v>
      </c>
      <c r="V32" s="19"/>
      <c r="W32" s="20"/>
    </row>
    <row r="33" spans="1:23" s="3" customFormat="1" ht="18.899999999999999" customHeight="1" x14ac:dyDescent="0.2">
      <c r="A33" s="8" t="s">
        <v>31</v>
      </c>
      <c r="B33" s="8"/>
      <c r="C33" s="8">
        <v>1</v>
      </c>
      <c r="D33" s="8"/>
      <c r="E33" s="8"/>
      <c r="F33" s="8"/>
      <c r="G33" s="8"/>
      <c r="H33" s="8"/>
      <c r="I33" s="8">
        <v>1</v>
      </c>
      <c r="J33" s="8"/>
      <c r="K33" s="8">
        <v>1</v>
      </c>
      <c r="L33" s="8"/>
      <c r="M33" s="8"/>
      <c r="N33" s="8"/>
      <c r="O33" s="8"/>
      <c r="P33" s="8"/>
      <c r="Q33" s="8">
        <v>1</v>
      </c>
      <c r="R33" s="8">
        <f t="shared" si="2"/>
        <v>0</v>
      </c>
      <c r="S33" s="8">
        <f t="shared" si="0"/>
        <v>4</v>
      </c>
      <c r="T33" s="8">
        <f t="shared" si="1"/>
        <v>4</v>
      </c>
      <c r="U33" s="9">
        <v>4</v>
      </c>
      <c r="V33" s="19"/>
      <c r="W33" s="20"/>
    </row>
    <row r="34" spans="1:23" s="3" customFormat="1" ht="18.899999999999999" customHeight="1" x14ac:dyDescent="0.2">
      <c r="A34" s="8" t="s">
        <v>32</v>
      </c>
      <c r="B34" s="8">
        <v>1</v>
      </c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0</v>
      </c>
      <c r="T34" s="8">
        <f t="shared" si="1"/>
        <v>2</v>
      </c>
      <c r="U34" s="9">
        <v>2</v>
      </c>
      <c r="V34" s="19"/>
      <c r="W34" s="20"/>
    </row>
    <row r="35" spans="1:23" s="3" customFormat="1" ht="18.899999999999999" customHeight="1" x14ac:dyDescent="0.2">
      <c r="A35" s="8" t="s">
        <v>60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19"/>
      <c r="W35" s="20"/>
    </row>
    <row r="36" spans="1:23" s="3" customFormat="1" ht="18.899999999999999" customHeight="1" x14ac:dyDescent="0.2">
      <c r="A36" s="8" t="s">
        <v>33</v>
      </c>
      <c r="B36" s="8">
        <v>2</v>
      </c>
      <c r="C36" s="8">
        <v>3</v>
      </c>
      <c r="D36" s="8"/>
      <c r="E36" s="8"/>
      <c r="F36" s="8"/>
      <c r="G36" s="8"/>
      <c r="H36" s="8"/>
      <c r="I36" s="8"/>
      <c r="J36" s="8"/>
      <c r="K36" s="8">
        <v>1</v>
      </c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4</v>
      </c>
      <c r="T36" s="8">
        <f t="shared" si="1"/>
        <v>6</v>
      </c>
      <c r="U36" s="9">
        <v>5</v>
      </c>
      <c r="V36" s="19"/>
      <c r="W36" s="20"/>
    </row>
    <row r="37" spans="1:23" s="3" customFormat="1" ht="18.899999999999999" customHeight="1" x14ac:dyDescent="0.2">
      <c r="A37" s="8" t="s">
        <v>47</v>
      </c>
      <c r="B37" s="8">
        <v>2</v>
      </c>
      <c r="C37" s="8">
        <v>1</v>
      </c>
      <c r="D37" s="8"/>
      <c r="E37" s="8">
        <v>1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2</v>
      </c>
      <c r="S37" s="8">
        <f t="shared" si="0"/>
        <v>2</v>
      </c>
      <c r="T37" s="8">
        <f t="shared" si="1"/>
        <v>4</v>
      </c>
      <c r="U37" s="9">
        <v>3</v>
      </c>
      <c r="V37" s="19"/>
      <c r="W37" s="20"/>
    </row>
    <row r="38" spans="1:23" s="3" customFormat="1" ht="18.899999999999999" customHeight="1" x14ac:dyDescent="0.2">
      <c r="A38" s="8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19"/>
      <c r="W38" s="20"/>
    </row>
    <row r="39" spans="1:23" s="3" customFormat="1" ht="18.899999999999999" customHeight="1" x14ac:dyDescent="0.2">
      <c r="A39" s="8" t="s">
        <v>43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9"/>
      <c r="W39" s="20"/>
    </row>
    <row r="40" spans="1:23" s="3" customFormat="1" ht="18.899999999999999" customHeight="1" x14ac:dyDescent="0.2">
      <c r="A40" s="8" t="s">
        <v>56</v>
      </c>
      <c r="B40" s="2">
        <v>1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2</v>
      </c>
      <c r="S40" s="8">
        <f t="shared" si="0"/>
        <v>0</v>
      </c>
      <c r="T40" s="8">
        <f t="shared" si="1"/>
        <v>2</v>
      </c>
      <c r="U40" s="1">
        <v>2</v>
      </c>
      <c r="V40" s="1"/>
      <c r="W40" s="1"/>
    </row>
    <row r="41" spans="1:23" s="3" customFormat="1" ht="18.899999999999999" customHeight="1" x14ac:dyDescent="0.2">
      <c r="A41" s="8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/>
      <c r="K41" s="2"/>
      <c r="L41" s="2">
        <v>1</v>
      </c>
      <c r="M41" s="2"/>
      <c r="N41" s="2"/>
      <c r="O41" s="2"/>
      <c r="P41" s="2">
        <v>1</v>
      </c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8" t="s">
        <v>42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8" t="s">
        <v>36</v>
      </c>
      <c r="B43" s="2">
        <v>80</v>
      </c>
      <c r="C43" s="2">
        <v>32</v>
      </c>
      <c r="D43" s="2">
        <v>75</v>
      </c>
      <c r="E43" s="2">
        <v>19</v>
      </c>
      <c r="F43" s="2">
        <v>1</v>
      </c>
      <c r="G43" s="2">
        <v>1</v>
      </c>
      <c r="H43" s="2">
        <v>18</v>
      </c>
      <c r="I43" s="2">
        <v>5</v>
      </c>
      <c r="J43" s="2">
        <v>119</v>
      </c>
      <c r="K43" s="2">
        <v>43</v>
      </c>
      <c r="L43" s="2"/>
      <c r="M43" s="2"/>
      <c r="N43" s="2"/>
      <c r="O43" s="2"/>
      <c r="P43" s="2">
        <v>54</v>
      </c>
      <c r="Q43" s="2">
        <v>1</v>
      </c>
      <c r="R43" s="8">
        <f t="shared" si="2"/>
        <v>347</v>
      </c>
      <c r="S43" s="8">
        <f t="shared" si="0"/>
        <v>101</v>
      </c>
      <c r="T43" s="8">
        <f t="shared" si="1"/>
        <v>448</v>
      </c>
      <c r="U43" s="1">
        <v>413</v>
      </c>
      <c r="V43" s="1"/>
      <c r="W43" s="1"/>
    </row>
    <row r="44" spans="1:23" s="3" customFormat="1" ht="18" customHeight="1" x14ac:dyDescent="0.2">
      <c r="A44" s="2" t="s">
        <v>37</v>
      </c>
      <c r="B44" s="2">
        <f t="shared" ref="B44:S44" si="3">SUM(B5:B43)</f>
        <v>807</v>
      </c>
      <c r="C44" s="2">
        <f t="shared" si="3"/>
        <v>765</v>
      </c>
      <c r="D44" s="2">
        <f t="shared" si="3"/>
        <v>1271</v>
      </c>
      <c r="E44" s="2">
        <f t="shared" si="3"/>
        <v>1281</v>
      </c>
      <c r="F44" s="2">
        <f t="shared" si="3"/>
        <v>23</v>
      </c>
      <c r="G44" s="2">
        <f t="shared" si="3"/>
        <v>37</v>
      </c>
      <c r="H44" s="2">
        <f t="shared" si="3"/>
        <v>98</v>
      </c>
      <c r="I44" s="2">
        <f t="shared" si="3"/>
        <v>106</v>
      </c>
      <c r="J44" s="2">
        <f t="shared" si="3"/>
        <v>546</v>
      </c>
      <c r="K44" s="2">
        <f t="shared" si="3"/>
        <v>526</v>
      </c>
      <c r="L44" s="2">
        <f t="shared" si="3"/>
        <v>4</v>
      </c>
      <c r="M44" s="2">
        <f t="shared" si="3"/>
        <v>5</v>
      </c>
      <c r="N44" s="2">
        <f t="shared" si="3"/>
        <v>5</v>
      </c>
      <c r="O44" s="2">
        <f t="shared" si="3"/>
        <v>3</v>
      </c>
      <c r="P44" s="2">
        <f t="shared" si="3"/>
        <v>206</v>
      </c>
      <c r="Q44" s="2">
        <f t="shared" si="3"/>
        <v>124</v>
      </c>
      <c r="R44" s="2">
        <f t="shared" si="3"/>
        <v>2960</v>
      </c>
      <c r="S44" s="2">
        <f t="shared" si="3"/>
        <v>2847</v>
      </c>
      <c r="T44" s="8">
        <f t="shared" si="1"/>
        <v>5807</v>
      </c>
      <c r="U44" s="1">
        <v>3127</v>
      </c>
      <c r="V44" s="1"/>
      <c r="W44" s="1"/>
    </row>
    <row r="45" spans="1:23" s="3" customFormat="1" x14ac:dyDescent="0.2">
      <c r="A45" s="2" t="s">
        <v>38</v>
      </c>
      <c r="B45" s="21">
        <v>819</v>
      </c>
      <c r="C45" s="22"/>
      <c r="D45" s="21">
        <v>1195</v>
      </c>
      <c r="E45" s="22"/>
      <c r="F45" s="21">
        <v>28</v>
      </c>
      <c r="G45" s="22"/>
      <c r="H45" s="21">
        <v>124</v>
      </c>
      <c r="I45" s="22"/>
      <c r="J45" s="21">
        <v>685</v>
      </c>
      <c r="K45" s="22"/>
      <c r="L45" s="21">
        <v>5</v>
      </c>
      <c r="M45" s="22"/>
      <c r="N45" s="21">
        <v>4</v>
      </c>
      <c r="O45" s="22"/>
      <c r="P45" s="21">
        <v>214</v>
      </c>
      <c r="Q45" s="22"/>
      <c r="R45" s="21">
        <v>3074</v>
      </c>
      <c r="S45" s="22"/>
      <c r="T45" s="2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54</v>
      </c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55</v>
      </c>
      <c r="T47" s="1">
        <f>SUM(T5:T43)</f>
        <v>5807</v>
      </c>
      <c r="U47" s="1"/>
      <c r="V47" s="1"/>
      <c r="W47" s="1"/>
    </row>
  </sheetData>
  <mergeCells count="23"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  <mergeCell ref="N45:O45"/>
    <mergeCell ref="P45:Q45"/>
    <mergeCell ref="R45:S45"/>
    <mergeCell ref="B45:C45"/>
    <mergeCell ref="D45:E45"/>
    <mergeCell ref="F45:G45"/>
    <mergeCell ref="H45:I45"/>
    <mergeCell ref="J45:K45"/>
    <mergeCell ref="L45:M45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5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D47"/>
  <sheetViews>
    <sheetView showZeros="0" view="pageBreakPreview" zoomScaleNormal="100" zoomScaleSheetLayoutView="100" workbookViewId="0">
      <pane xSplit="1" ySplit="4" topLeftCell="B32" activePane="bottomRight" state="frozen"/>
      <selection pane="topRight" activeCell="B1" sqref="B1"/>
      <selection pane="bottomLeft" activeCell="A6" sqref="A6"/>
      <selection pane="bottomRight" activeCell="E33" sqref="E33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67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3" si="0">SUM(C6,E6,G6,I6,K6,M6,O6,Q6)</f>
        <v>2</v>
      </c>
      <c r="T6" s="8">
        <f t="shared" ref="T6:T44" si="1">SUM(R6:S6)</f>
        <v>2</v>
      </c>
      <c r="U6" s="9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2</v>
      </c>
      <c r="C7" s="8"/>
      <c r="D7" s="8">
        <v>1</v>
      </c>
      <c r="E7" s="8">
        <v>2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3" si="2">SUM(B7,D7,F7,H7,J7,L7,N7,P7)</f>
        <v>4</v>
      </c>
      <c r="S7" s="8">
        <f t="shared" si="0"/>
        <v>2</v>
      </c>
      <c r="T7" s="8">
        <f t="shared" si="1"/>
        <v>6</v>
      </c>
      <c r="U7" s="9">
        <v>5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247</v>
      </c>
      <c r="C8" s="8">
        <v>194</v>
      </c>
      <c r="D8" s="11">
        <v>561</v>
      </c>
      <c r="E8" s="8">
        <v>522</v>
      </c>
      <c r="F8" s="8">
        <v>18</v>
      </c>
      <c r="G8" s="8">
        <v>24</v>
      </c>
      <c r="H8" s="8">
        <v>54</v>
      </c>
      <c r="I8" s="8">
        <v>49</v>
      </c>
      <c r="J8" s="8">
        <v>204</v>
      </c>
      <c r="K8" s="11">
        <v>162</v>
      </c>
      <c r="L8" s="8"/>
      <c r="M8" s="8"/>
      <c r="N8" s="8">
        <v>1</v>
      </c>
      <c r="O8" s="8">
        <v>2</v>
      </c>
      <c r="P8" s="8">
        <v>60</v>
      </c>
      <c r="Q8" s="8">
        <v>53</v>
      </c>
      <c r="R8" s="8">
        <f t="shared" si="2"/>
        <v>1145</v>
      </c>
      <c r="S8" s="8">
        <f t="shared" si="0"/>
        <v>1006</v>
      </c>
      <c r="T8" s="8">
        <f t="shared" si="1"/>
        <v>2151</v>
      </c>
      <c r="U8" s="9">
        <v>967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8</v>
      </c>
      <c r="C9" s="8">
        <v>1</v>
      </c>
      <c r="D9" s="8">
        <v>6</v>
      </c>
      <c r="E9" s="8">
        <v>16</v>
      </c>
      <c r="F9" s="8"/>
      <c r="G9" s="8"/>
      <c r="H9" s="8"/>
      <c r="I9" s="8"/>
      <c r="J9" s="8">
        <v>4</v>
      </c>
      <c r="K9" s="8">
        <v>1</v>
      </c>
      <c r="L9" s="8"/>
      <c r="M9" s="8"/>
      <c r="N9" s="8"/>
      <c r="O9" s="8"/>
      <c r="P9" s="8">
        <v>2</v>
      </c>
      <c r="Q9" s="8">
        <v>4</v>
      </c>
      <c r="R9" s="8">
        <f t="shared" si="2"/>
        <v>20</v>
      </c>
      <c r="S9" s="8">
        <f t="shared" si="0"/>
        <v>22</v>
      </c>
      <c r="T9" s="8">
        <f t="shared" si="1"/>
        <v>42</v>
      </c>
      <c r="U9" s="9">
        <v>42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1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5</v>
      </c>
      <c r="T10" s="8">
        <f t="shared" si="1"/>
        <v>11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3</v>
      </c>
      <c r="E11" s="8">
        <v>7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6</v>
      </c>
      <c r="S11" s="8">
        <f t="shared" si="0"/>
        <v>7</v>
      </c>
      <c r="T11" s="8">
        <f t="shared" si="1"/>
        <v>13</v>
      </c>
      <c r="U11" s="9">
        <v>11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6</v>
      </c>
      <c r="C13" s="8">
        <v>2</v>
      </c>
      <c r="D13" s="8">
        <v>4</v>
      </c>
      <c r="E13" s="8">
        <v>5</v>
      </c>
      <c r="F13" s="8">
        <v>1</v>
      </c>
      <c r="G13" s="8">
        <v>1</v>
      </c>
      <c r="H13" s="8"/>
      <c r="I13" s="8"/>
      <c r="J13" s="8">
        <v>2</v>
      </c>
      <c r="K13" s="8">
        <v>4</v>
      </c>
      <c r="L13" s="8"/>
      <c r="M13" s="8"/>
      <c r="N13" s="8"/>
      <c r="O13" s="8"/>
      <c r="P13" s="8"/>
      <c r="Q13" s="8"/>
      <c r="R13" s="8">
        <f t="shared" si="2"/>
        <v>13</v>
      </c>
      <c r="S13" s="8">
        <f t="shared" si="0"/>
        <v>12</v>
      </c>
      <c r="T13" s="8">
        <f t="shared" si="1"/>
        <v>25</v>
      </c>
      <c r="U13" s="9">
        <v>18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14</v>
      </c>
      <c r="C14" s="8">
        <v>29</v>
      </c>
      <c r="D14" s="8">
        <v>24</v>
      </c>
      <c r="E14" s="8">
        <v>31</v>
      </c>
      <c r="F14" s="8">
        <v>1</v>
      </c>
      <c r="G14" s="8">
        <v>4</v>
      </c>
      <c r="H14" s="8">
        <v>5</v>
      </c>
      <c r="I14" s="8">
        <v>9</v>
      </c>
      <c r="J14" s="8">
        <v>17</v>
      </c>
      <c r="K14" s="8">
        <v>27</v>
      </c>
      <c r="L14" s="8">
        <v>3</v>
      </c>
      <c r="M14" s="8">
        <v>4</v>
      </c>
      <c r="N14" s="8"/>
      <c r="O14" s="8"/>
      <c r="P14" s="8">
        <v>9</v>
      </c>
      <c r="Q14" s="8">
        <v>13</v>
      </c>
      <c r="R14" s="8">
        <f t="shared" si="2"/>
        <v>73</v>
      </c>
      <c r="S14" s="8">
        <f t="shared" si="0"/>
        <v>117</v>
      </c>
      <c r="T14" s="8">
        <f t="shared" si="1"/>
        <v>190</v>
      </c>
      <c r="U14" s="9">
        <v>123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/>
      <c r="C15" s="8"/>
      <c r="D15" s="8">
        <v>1</v>
      </c>
      <c r="E15" s="8">
        <v>1</v>
      </c>
      <c r="F15" s="8"/>
      <c r="G15" s="8"/>
      <c r="H15" s="8"/>
      <c r="I15" s="8"/>
      <c r="J15" s="8"/>
      <c r="K15" s="8">
        <v>1</v>
      </c>
      <c r="L15" s="8"/>
      <c r="M15" s="8">
        <v>1</v>
      </c>
      <c r="N15" s="8"/>
      <c r="O15" s="8"/>
      <c r="P15" s="8"/>
      <c r="Q15" s="8"/>
      <c r="R15" s="8">
        <f t="shared" si="2"/>
        <v>1</v>
      </c>
      <c r="S15" s="8">
        <f t="shared" si="0"/>
        <v>3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39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48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46</v>
      </c>
      <c r="B19" s="8">
        <v>28</v>
      </c>
      <c r="C19" s="8">
        <v>1</v>
      </c>
      <c r="D19" s="8">
        <v>13</v>
      </c>
      <c r="E19" s="8">
        <v>5</v>
      </c>
      <c r="F19" s="8"/>
      <c r="G19" s="8"/>
      <c r="H19" s="8"/>
      <c r="I19" s="8"/>
      <c r="J19" s="8">
        <v>54</v>
      </c>
      <c r="K19" s="8">
        <v>22</v>
      </c>
      <c r="L19" s="8"/>
      <c r="M19" s="8"/>
      <c r="N19" s="8"/>
      <c r="O19" s="8"/>
      <c r="P19" s="8">
        <v>14</v>
      </c>
      <c r="Q19" s="8"/>
      <c r="R19" s="8">
        <f t="shared" si="2"/>
        <v>109</v>
      </c>
      <c r="S19" s="8">
        <f t="shared" si="0"/>
        <v>28</v>
      </c>
      <c r="T19" s="8">
        <f t="shared" si="1"/>
        <v>137</v>
      </c>
      <c r="U19" s="9">
        <v>137</v>
      </c>
      <c r="V19" s="19"/>
      <c r="W19" s="20"/>
    </row>
    <row r="20" spans="1:27" s="3" customFormat="1" ht="18.899999999999999" customHeight="1" x14ac:dyDescent="0.2">
      <c r="A20" s="8" t="s">
        <v>53</v>
      </c>
      <c r="B20" s="8"/>
      <c r="C20" s="8"/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>
        <f t="shared" si="2"/>
        <v>1</v>
      </c>
      <c r="S20" s="8">
        <f t="shared" si="0"/>
        <v>0</v>
      </c>
      <c r="T20" s="8">
        <f t="shared" si="1"/>
        <v>1</v>
      </c>
      <c r="U20" s="9">
        <v>1</v>
      </c>
      <c r="V20" s="19"/>
      <c r="W20" s="20"/>
    </row>
    <row r="21" spans="1:27" s="3" customFormat="1" ht="18.899999999999999" customHeight="1" x14ac:dyDescent="0.2">
      <c r="A21" s="8" t="s">
        <v>23</v>
      </c>
      <c r="B21" s="8">
        <v>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2</v>
      </c>
      <c r="S21" s="8">
        <f t="shared" si="0"/>
        <v>0</v>
      </c>
      <c r="T21" s="8">
        <f t="shared" si="1"/>
        <v>2</v>
      </c>
      <c r="U21" s="9">
        <v>2</v>
      </c>
      <c r="V21" s="19"/>
      <c r="W21" s="20"/>
    </row>
    <row r="22" spans="1:27" s="3" customFormat="1" ht="18.899999999999999" customHeight="1" x14ac:dyDescent="0.2">
      <c r="A22" s="8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3</v>
      </c>
      <c r="T22" s="8">
        <f t="shared" si="1"/>
        <v>6</v>
      </c>
      <c r="U22" s="9">
        <v>6</v>
      </c>
      <c r="V22" s="19"/>
      <c r="W22" s="20"/>
    </row>
    <row r="23" spans="1:27" s="3" customFormat="1" ht="18.899999999999999" customHeight="1" x14ac:dyDescent="0.2">
      <c r="A23" s="8" t="s">
        <v>25</v>
      </c>
      <c r="B23" s="8">
        <v>9</v>
      </c>
      <c r="C23" s="8">
        <v>7</v>
      </c>
      <c r="D23" s="8">
        <v>9</v>
      </c>
      <c r="E23" s="8">
        <v>17</v>
      </c>
      <c r="F23" s="8">
        <v>1</v>
      </c>
      <c r="G23" s="8"/>
      <c r="H23" s="8"/>
      <c r="I23" s="8">
        <v>3</v>
      </c>
      <c r="J23" s="8">
        <v>2</v>
      </c>
      <c r="K23" s="8">
        <v>6</v>
      </c>
      <c r="L23" s="8"/>
      <c r="M23" s="8"/>
      <c r="N23" s="8"/>
      <c r="O23" s="8"/>
      <c r="P23" s="8">
        <v>5</v>
      </c>
      <c r="Q23" s="8">
        <v>6</v>
      </c>
      <c r="R23" s="8">
        <f t="shared" si="2"/>
        <v>26</v>
      </c>
      <c r="S23" s="8">
        <f t="shared" si="0"/>
        <v>39</v>
      </c>
      <c r="T23" s="8">
        <f t="shared" si="1"/>
        <v>65</v>
      </c>
      <c r="U23" s="9">
        <v>50</v>
      </c>
      <c r="V23" s="19"/>
      <c r="W23" s="20"/>
    </row>
    <row r="24" spans="1:27" s="3" customFormat="1" ht="18.899999999999999" customHeight="1" x14ac:dyDescent="0.2">
      <c r="A24" s="8" t="s">
        <v>59</v>
      </c>
      <c r="B24" s="8">
        <v>1</v>
      </c>
      <c r="C24" s="8">
        <v>2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1</v>
      </c>
      <c r="S24" s="8">
        <f t="shared" si="0"/>
        <v>2</v>
      </c>
      <c r="T24" s="8">
        <f t="shared" si="1"/>
        <v>3</v>
      </c>
      <c r="U24" s="9">
        <v>2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/>
      <c r="E25" s="8">
        <v>1</v>
      </c>
      <c r="F25" s="8"/>
      <c r="G25" s="8"/>
      <c r="H25" s="8"/>
      <c r="I25" s="8"/>
      <c r="J25" s="8">
        <v>2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64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>
        <v>1</v>
      </c>
      <c r="Q26" s="8"/>
      <c r="R26" s="8">
        <f t="shared" si="2"/>
        <v>1</v>
      </c>
      <c r="S26" s="8">
        <f t="shared" si="0"/>
        <v>0</v>
      </c>
      <c r="T26" s="8">
        <f t="shared" si="1"/>
        <v>1</v>
      </c>
      <c r="U26" s="9">
        <v>1</v>
      </c>
      <c r="V26" s="19"/>
      <c r="W26" s="20"/>
    </row>
    <row r="27" spans="1:27" s="3" customFormat="1" ht="18.899999999999999" customHeight="1" x14ac:dyDescent="0.2">
      <c r="A27" s="8" t="s">
        <v>26</v>
      </c>
      <c r="B27" s="8">
        <v>18</v>
      </c>
      <c r="C27" s="8">
        <v>7</v>
      </c>
      <c r="D27" s="8">
        <v>5</v>
      </c>
      <c r="E27" s="8">
        <v>3</v>
      </c>
      <c r="F27" s="8"/>
      <c r="G27" s="8"/>
      <c r="H27" s="8"/>
      <c r="I27" s="8"/>
      <c r="J27" s="8">
        <v>1</v>
      </c>
      <c r="K27" s="8">
        <v>2</v>
      </c>
      <c r="L27" s="8"/>
      <c r="M27" s="8"/>
      <c r="N27" s="8"/>
      <c r="O27" s="8"/>
      <c r="P27" s="8"/>
      <c r="Q27" s="8"/>
      <c r="R27" s="8">
        <f t="shared" si="2"/>
        <v>24</v>
      </c>
      <c r="S27" s="8">
        <f t="shared" si="0"/>
        <v>12</v>
      </c>
      <c r="T27" s="8">
        <f t="shared" si="1"/>
        <v>36</v>
      </c>
      <c r="U27" s="9">
        <v>27</v>
      </c>
      <c r="V27" s="19"/>
      <c r="W27" s="20"/>
    </row>
    <row r="28" spans="1:27" s="3" customFormat="1" ht="18.899999999999999" customHeight="1" x14ac:dyDescent="0.2">
      <c r="A28" s="8" t="s">
        <v>44</v>
      </c>
      <c r="B28" s="8">
        <v>1</v>
      </c>
      <c r="C28" s="8"/>
      <c r="D28" s="8">
        <v>2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3</v>
      </c>
      <c r="S28" s="8">
        <f t="shared" si="0"/>
        <v>0</v>
      </c>
      <c r="T28" s="8">
        <f t="shared" si="1"/>
        <v>3</v>
      </c>
      <c r="U28" s="9">
        <v>3</v>
      </c>
      <c r="V28" s="19"/>
      <c r="W28" s="20"/>
    </row>
    <row r="29" spans="1:27" s="3" customFormat="1" ht="18.899999999999999" customHeight="1" x14ac:dyDescent="0.2">
      <c r="A29" s="8" t="s">
        <v>27</v>
      </c>
      <c r="B29" s="8">
        <v>6</v>
      </c>
      <c r="C29" s="8"/>
      <c r="D29" s="8">
        <v>23</v>
      </c>
      <c r="E29" s="8">
        <v>9</v>
      </c>
      <c r="F29" s="8"/>
      <c r="G29" s="8"/>
      <c r="H29" s="8">
        <v>3</v>
      </c>
      <c r="I29" s="8"/>
      <c r="J29" s="8">
        <v>10</v>
      </c>
      <c r="K29" s="8">
        <v>5</v>
      </c>
      <c r="L29" s="8"/>
      <c r="M29" s="8"/>
      <c r="N29" s="8"/>
      <c r="O29" s="8"/>
      <c r="P29" s="8">
        <v>1</v>
      </c>
      <c r="Q29" s="8"/>
      <c r="R29" s="8">
        <f t="shared" si="2"/>
        <v>43</v>
      </c>
      <c r="S29" s="8">
        <f t="shared" si="0"/>
        <v>14</v>
      </c>
      <c r="T29" s="8">
        <f t="shared" si="1"/>
        <v>57</v>
      </c>
      <c r="U29" s="9">
        <v>33</v>
      </c>
      <c r="V29" s="19"/>
      <c r="W29" s="20"/>
    </row>
    <row r="30" spans="1:27" s="3" customFormat="1" ht="18.899999999999999" customHeight="1" x14ac:dyDescent="0.2">
      <c r="A30" s="8" t="s">
        <v>28</v>
      </c>
      <c r="B30" s="8"/>
      <c r="C30" s="8"/>
      <c r="D30" s="8">
        <v>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>
        <f t="shared" si="2"/>
        <v>1</v>
      </c>
      <c r="S30" s="8">
        <f t="shared" si="0"/>
        <v>0</v>
      </c>
      <c r="T30" s="8">
        <f t="shared" si="1"/>
        <v>1</v>
      </c>
      <c r="U30" s="9">
        <v>1</v>
      </c>
      <c r="V30" s="19"/>
      <c r="W30" s="20"/>
    </row>
    <row r="31" spans="1:27" s="3" customFormat="1" ht="18.899999999999999" customHeight="1" x14ac:dyDescent="0.2">
      <c r="A31" s="8" t="s">
        <v>29</v>
      </c>
      <c r="B31" s="8">
        <v>8</v>
      </c>
      <c r="C31" s="8">
        <v>13</v>
      </c>
      <c r="D31" s="8">
        <v>15</v>
      </c>
      <c r="E31" s="8">
        <v>14</v>
      </c>
      <c r="F31" s="8"/>
      <c r="G31" s="8"/>
      <c r="H31" s="8">
        <v>2</v>
      </c>
      <c r="I31" s="8">
        <v>2</v>
      </c>
      <c r="J31" s="8">
        <v>10</v>
      </c>
      <c r="K31" s="8">
        <v>4</v>
      </c>
      <c r="L31" s="8"/>
      <c r="M31" s="8"/>
      <c r="N31" s="8"/>
      <c r="O31" s="8"/>
      <c r="P31" s="8">
        <v>4</v>
      </c>
      <c r="Q31" s="8">
        <v>5</v>
      </c>
      <c r="R31" s="8">
        <f t="shared" si="2"/>
        <v>39</v>
      </c>
      <c r="S31" s="8">
        <f t="shared" si="0"/>
        <v>38</v>
      </c>
      <c r="T31" s="8">
        <f t="shared" si="1"/>
        <v>77</v>
      </c>
      <c r="U31" s="9">
        <v>48</v>
      </c>
      <c r="V31" s="19"/>
      <c r="W31" s="20"/>
    </row>
    <row r="32" spans="1:27" s="3" customFormat="1" ht="18.899999999999999" customHeight="1" x14ac:dyDescent="0.2">
      <c r="A32" s="8" t="s">
        <v>30</v>
      </c>
      <c r="B32" s="8">
        <v>366</v>
      </c>
      <c r="C32" s="8">
        <v>462</v>
      </c>
      <c r="D32" s="8">
        <v>540</v>
      </c>
      <c r="E32" s="8">
        <v>646</v>
      </c>
      <c r="F32" s="8">
        <v>1</v>
      </c>
      <c r="G32" s="8">
        <v>7</v>
      </c>
      <c r="H32" s="8">
        <v>14</v>
      </c>
      <c r="I32" s="8">
        <v>32</v>
      </c>
      <c r="J32" s="8">
        <v>114</v>
      </c>
      <c r="K32" s="8">
        <v>247</v>
      </c>
      <c r="L32" s="8"/>
      <c r="M32" s="8"/>
      <c r="N32" s="8">
        <v>4</v>
      </c>
      <c r="O32" s="8">
        <v>1</v>
      </c>
      <c r="P32" s="8">
        <v>52</v>
      </c>
      <c r="Q32" s="8">
        <v>39</v>
      </c>
      <c r="R32" s="8">
        <f t="shared" si="2"/>
        <v>1091</v>
      </c>
      <c r="S32" s="8">
        <f t="shared" si="0"/>
        <v>1434</v>
      </c>
      <c r="T32" s="8">
        <f t="shared" si="1"/>
        <v>2525</v>
      </c>
      <c r="U32" s="9">
        <v>1217</v>
      </c>
      <c r="V32" s="19"/>
      <c r="W32" s="20"/>
    </row>
    <row r="33" spans="1:23" s="3" customFormat="1" ht="18.899999999999999" customHeight="1" x14ac:dyDescent="0.2">
      <c r="A33" s="8" t="s">
        <v>31</v>
      </c>
      <c r="B33" s="8"/>
      <c r="C33" s="8">
        <v>1</v>
      </c>
      <c r="D33" s="8"/>
      <c r="E33" s="8"/>
      <c r="F33" s="8"/>
      <c r="G33" s="8"/>
      <c r="H33" s="8"/>
      <c r="I33" s="8">
        <v>1</v>
      </c>
      <c r="J33" s="8"/>
      <c r="K33" s="8">
        <v>1</v>
      </c>
      <c r="L33" s="8"/>
      <c r="M33" s="8"/>
      <c r="N33" s="8"/>
      <c r="O33" s="8"/>
      <c r="P33" s="8"/>
      <c r="Q33" s="8">
        <v>1</v>
      </c>
      <c r="R33" s="8">
        <f t="shared" si="2"/>
        <v>0</v>
      </c>
      <c r="S33" s="8">
        <f t="shared" si="0"/>
        <v>4</v>
      </c>
      <c r="T33" s="8">
        <f t="shared" si="1"/>
        <v>4</v>
      </c>
      <c r="U33" s="9">
        <v>4</v>
      </c>
      <c r="V33" s="19"/>
      <c r="W33" s="20"/>
    </row>
    <row r="34" spans="1:23" s="3" customFormat="1" ht="18.899999999999999" customHeight="1" x14ac:dyDescent="0.2">
      <c r="A34" s="8" t="s">
        <v>32</v>
      </c>
      <c r="B34" s="8">
        <v>1</v>
      </c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0</v>
      </c>
      <c r="T34" s="8">
        <f t="shared" si="1"/>
        <v>2</v>
      </c>
      <c r="U34" s="9">
        <v>2</v>
      </c>
      <c r="V34" s="19"/>
      <c r="W34" s="20"/>
    </row>
    <row r="35" spans="1:23" s="3" customFormat="1" ht="18.899999999999999" customHeight="1" x14ac:dyDescent="0.2">
      <c r="A35" s="8" t="s">
        <v>60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19"/>
      <c r="W35" s="20"/>
    </row>
    <row r="36" spans="1:23" s="3" customFormat="1" ht="18.899999999999999" customHeight="1" x14ac:dyDescent="0.2">
      <c r="A36" s="8" t="s">
        <v>33</v>
      </c>
      <c r="B36" s="8">
        <v>2</v>
      </c>
      <c r="C36" s="8">
        <v>2</v>
      </c>
      <c r="D36" s="8"/>
      <c r="E36" s="8"/>
      <c r="F36" s="8"/>
      <c r="G36" s="8"/>
      <c r="H36" s="8"/>
      <c r="I36" s="8"/>
      <c r="J36" s="8"/>
      <c r="K36" s="8">
        <v>1</v>
      </c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3</v>
      </c>
      <c r="T36" s="8">
        <f t="shared" si="1"/>
        <v>5</v>
      </c>
      <c r="U36" s="9">
        <v>4</v>
      </c>
      <c r="V36" s="19"/>
      <c r="W36" s="20"/>
    </row>
    <row r="37" spans="1:23" s="3" customFormat="1" ht="18.899999999999999" customHeight="1" x14ac:dyDescent="0.2">
      <c r="A37" s="8" t="s">
        <v>47</v>
      </c>
      <c r="B37" s="8">
        <v>3</v>
      </c>
      <c r="C37" s="8">
        <v>1</v>
      </c>
      <c r="D37" s="8"/>
      <c r="E37" s="8">
        <v>1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3</v>
      </c>
      <c r="S37" s="8">
        <f t="shared" si="0"/>
        <v>2</v>
      </c>
      <c r="T37" s="8">
        <f t="shared" si="1"/>
        <v>5</v>
      </c>
      <c r="U37" s="9">
        <v>4</v>
      </c>
      <c r="V37" s="19"/>
      <c r="W37" s="20"/>
    </row>
    <row r="38" spans="1:23" s="3" customFormat="1" ht="18.899999999999999" customHeight="1" x14ac:dyDescent="0.2">
      <c r="A38" s="8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19"/>
      <c r="W38" s="20"/>
    </row>
    <row r="39" spans="1:23" s="3" customFormat="1" ht="18.899999999999999" customHeight="1" x14ac:dyDescent="0.2">
      <c r="A39" s="8" t="s">
        <v>43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9"/>
      <c r="W39" s="20"/>
    </row>
    <row r="40" spans="1:23" s="3" customFormat="1" ht="18.899999999999999" customHeight="1" x14ac:dyDescent="0.2">
      <c r="A40" s="8" t="s">
        <v>56</v>
      </c>
      <c r="B40" s="2">
        <v>1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2</v>
      </c>
      <c r="S40" s="8">
        <f t="shared" si="0"/>
        <v>0</v>
      </c>
      <c r="T40" s="8">
        <f t="shared" si="1"/>
        <v>2</v>
      </c>
      <c r="U40" s="1">
        <v>2</v>
      </c>
      <c r="V40" s="1"/>
      <c r="W40" s="1"/>
    </row>
    <row r="41" spans="1:23" s="3" customFormat="1" ht="18.899999999999999" customHeight="1" x14ac:dyDescent="0.2">
      <c r="A41" s="8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/>
      <c r="K41" s="2"/>
      <c r="L41" s="2">
        <v>1</v>
      </c>
      <c r="M41" s="2"/>
      <c r="N41" s="2"/>
      <c r="O41" s="2"/>
      <c r="P41" s="2">
        <v>1</v>
      </c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8" t="s">
        <v>42</v>
      </c>
      <c r="B42" s="2"/>
      <c r="C42" s="2"/>
      <c r="D42" s="2"/>
      <c r="E42" s="2">
        <v>1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0</v>
      </c>
      <c r="S42" s="8">
        <f t="shared" si="0"/>
        <v>1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8" t="s">
        <v>36</v>
      </c>
      <c r="B43" s="2">
        <v>82</v>
      </c>
      <c r="C43" s="2">
        <v>35</v>
      </c>
      <c r="D43" s="2">
        <v>76</v>
      </c>
      <c r="E43" s="2">
        <v>19</v>
      </c>
      <c r="F43" s="2">
        <v>1</v>
      </c>
      <c r="G43" s="2">
        <v>1</v>
      </c>
      <c r="H43" s="2">
        <v>18</v>
      </c>
      <c r="I43" s="2">
        <v>5</v>
      </c>
      <c r="J43" s="2">
        <v>120</v>
      </c>
      <c r="K43" s="2">
        <v>41</v>
      </c>
      <c r="L43" s="2"/>
      <c r="M43" s="2"/>
      <c r="N43" s="2"/>
      <c r="O43" s="2"/>
      <c r="P43" s="2">
        <v>54</v>
      </c>
      <c r="Q43" s="2">
        <v>1</v>
      </c>
      <c r="R43" s="8">
        <f t="shared" si="2"/>
        <v>351</v>
      </c>
      <c r="S43" s="8">
        <f t="shared" si="0"/>
        <v>102</v>
      </c>
      <c r="T43" s="8">
        <f t="shared" si="1"/>
        <v>453</v>
      </c>
      <c r="U43" s="1">
        <v>419</v>
      </c>
      <c r="V43" s="1"/>
      <c r="W43" s="1"/>
    </row>
    <row r="44" spans="1:23" s="3" customFormat="1" ht="18" customHeight="1" x14ac:dyDescent="0.2">
      <c r="A44" s="2" t="s">
        <v>37</v>
      </c>
      <c r="B44" s="2">
        <f t="shared" ref="B44:S44" si="3">SUM(B5:B43)</f>
        <v>811</v>
      </c>
      <c r="C44" s="2">
        <f t="shared" si="3"/>
        <v>759</v>
      </c>
      <c r="D44" s="2">
        <f t="shared" si="3"/>
        <v>1290</v>
      </c>
      <c r="E44" s="2">
        <f t="shared" si="3"/>
        <v>1304</v>
      </c>
      <c r="F44" s="2">
        <f t="shared" si="3"/>
        <v>23</v>
      </c>
      <c r="G44" s="2">
        <f t="shared" si="3"/>
        <v>37</v>
      </c>
      <c r="H44" s="2">
        <f t="shared" si="3"/>
        <v>98</v>
      </c>
      <c r="I44" s="2">
        <f t="shared" si="3"/>
        <v>103</v>
      </c>
      <c r="J44" s="2">
        <f t="shared" si="3"/>
        <v>548</v>
      </c>
      <c r="K44" s="2">
        <f t="shared" si="3"/>
        <v>529</v>
      </c>
      <c r="L44" s="2">
        <f t="shared" si="3"/>
        <v>4</v>
      </c>
      <c r="M44" s="2">
        <f t="shared" si="3"/>
        <v>6</v>
      </c>
      <c r="N44" s="2">
        <f t="shared" si="3"/>
        <v>5</v>
      </c>
      <c r="O44" s="2">
        <f t="shared" si="3"/>
        <v>3</v>
      </c>
      <c r="P44" s="2">
        <f t="shared" si="3"/>
        <v>205</v>
      </c>
      <c r="Q44" s="2">
        <f t="shared" si="3"/>
        <v>122</v>
      </c>
      <c r="R44" s="2">
        <f t="shared" si="3"/>
        <v>2984</v>
      </c>
      <c r="S44" s="2">
        <f t="shared" si="3"/>
        <v>2863</v>
      </c>
      <c r="T44" s="8">
        <f t="shared" si="1"/>
        <v>5847</v>
      </c>
      <c r="U44" s="1">
        <v>3160</v>
      </c>
      <c r="V44" s="1"/>
      <c r="W44" s="1"/>
    </row>
    <row r="45" spans="1:23" s="3" customFormat="1" x14ac:dyDescent="0.2">
      <c r="A45" s="2" t="s">
        <v>38</v>
      </c>
      <c r="B45" s="21">
        <v>832</v>
      </c>
      <c r="C45" s="22"/>
      <c r="D45" s="21">
        <v>1210</v>
      </c>
      <c r="E45" s="22"/>
      <c r="F45" s="21">
        <v>28</v>
      </c>
      <c r="G45" s="22"/>
      <c r="H45" s="21">
        <v>123</v>
      </c>
      <c r="I45" s="22"/>
      <c r="J45" s="21">
        <v>689</v>
      </c>
      <c r="K45" s="22"/>
      <c r="L45" s="21">
        <v>6</v>
      </c>
      <c r="M45" s="22"/>
      <c r="N45" s="21">
        <v>4</v>
      </c>
      <c r="O45" s="22"/>
      <c r="P45" s="21">
        <v>214</v>
      </c>
      <c r="Q45" s="22"/>
      <c r="R45" s="21">
        <v>3106</v>
      </c>
      <c r="S45" s="22"/>
      <c r="T45" s="2"/>
      <c r="U45" s="1"/>
      <c r="V45" s="1"/>
      <c r="W45" s="1"/>
    </row>
    <row r="46" spans="1:23" s="3" customForma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S46" s="1" t="s">
        <v>54</v>
      </c>
      <c r="T46" s="1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55</v>
      </c>
      <c r="T47" s="1">
        <f>SUM(T5:T43)</f>
        <v>5847</v>
      </c>
      <c r="U47" s="1"/>
      <c r="V47" s="1"/>
      <c r="W47" s="1"/>
    </row>
  </sheetData>
  <mergeCells count="23"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  <mergeCell ref="N45:O45"/>
    <mergeCell ref="P45:Q45"/>
    <mergeCell ref="R45:S45"/>
    <mergeCell ref="B45:C45"/>
    <mergeCell ref="D45:E45"/>
    <mergeCell ref="F45:G45"/>
    <mergeCell ref="H45:I45"/>
    <mergeCell ref="J45:K45"/>
    <mergeCell ref="L45:M45"/>
  </mergeCells>
  <phoneticPr fontId="1"/>
  <pageMargins left="0.70866141732283472" right="0.59055118110236227" top="7.874015748031496E-2" bottom="0.19685039370078741" header="0.27559055118110237" footer="0.19685039370078741"/>
  <pageSetup paperSize="9" scale="73" orientation="landscape" r:id="rId1"/>
  <headerFooter alignWithMargins="0"/>
  <rowBreaks count="1" manualBreakCount="1">
    <brk id="45" max="2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D48"/>
  <sheetViews>
    <sheetView showZero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R42" sqref="R42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68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4" si="0">SUM(C6,E6,G6,I6,K6,M6,O6,Q6)</f>
        <v>2</v>
      </c>
      <c r="T6" s="8">
        <f t="shared" ref="T6:T45" si="1">SUM(R6:S6)</f>
        <v>2</v>
      </c>
      <c r="U6" s="9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2</v>
      </c>
      <c r="C7" s="8"/>
      <c r="D7" s="8">
        <v>1</v>
      </c>
      <c r="E7" s="8">
        <v>2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4" si="2">SUM(B7,D7,F7,H7,J7,L7,N7,P7)</f>
        <v>4</v>
      </c>
      <c r="S7" s="8">
        <f t="shared" si="0"/>
        <v>2</v>
      </c>
      <c r="T7" s="8">
        <f t="shared" si="1"/>
        <v>6</v>
      </c>
      <c r="U7" s="9">
        <v>5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247</v>
      </c>
      <c r="C8" s="8">
        <v>191</v>
      </c>
      <c r="D8" s="11">
        <v>563</v>
      </c>
      <c r="E8" s="8">
        <v>528</v>
      </c>
      <c r="F8" s="8">
        <v>18</v>
      </c>
      <c r="G8" s="8">
        <v>24</v>
      </c>
      <c r="H8" s="8">
        <v>52</v>
      </c>
      <c r="I8" s="8">
        <v>47</v>
      </c>
      <c r="J8" s="8">
        <v>210</v>
      </c>
      <c r="K8" s="11">
        <v>165</v>
      </c>
      <c r="L8" s="8"/>
      <c r="M8" s="8"/>
      <c r="N8" s="8">
        <v>1</v>
      </c>
      <c r="O8" s="8">
        <v>2</v>
      </c>
      <c r="P8" s="8">
        <v>63</v>
      </c>
      <c r="Q8" s="8">
        <v>56</v>
      </c>
      <c r="R8" s="8">
        <f t="shared" si="2"/>
        <v>1154</v>
      </c>
      <c r="S8" s="8">
        <f t="shared" si="0"/>
        <v>1013</v>
      </c>
      <c r="T8" s="8">
        <f t="shared" si="1"/>
        <v>2167</v>
      </c>
      <c r="U8" s="9">
        <v>973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9</v>
      </c>
      <c r="C9" s="8">
        <v>1</v>
      </c>
      <c r="D9" s="8">
        <v>6</v>
      </c>
      <c r="E9" s="8">
        <v>16</v>
      </c>
      <c r="F9" s="8"/>
      <c r="G9" s="8"/>
      <c r="H9" s="8"/>
      <c r="I9" s="8"/>
      <c r="J9" s="8">
        <v>4</v>
      </c>
      <c r="K9" s="8">
        <v>1</v>
      </c>
      <c r="L9" s="8"/>
      <c r="M9" s="8"/>
      <c r="N9" s="8"/>
      <c r="O9" s="8"/>
      <c r="P9" s="8">
        <v>2</v>
      </c>
      <c r="Q9" s="8">
        <v>4</v>
      </c>
      <c r="R9" s="8">
        <f t="shared" si="2"/>
        <v>21</v>
      </c>
      <c r="S9" s="8">
        <f t="shared" si="0"/>
        <v>22</v>
      </c>
      <c r="T9" s="8">
        <f t="shared" si="1"/>
        <v>43</v>
      </c>
      <c r="U9" s="9">
        <v>43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1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5</v>
      </c>
      <c r="T10" s="8">
        <f t="shared" si="1"/>
        <v>11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1</v>
      </c>
      <c r="C11" s="8"/>
      <c r="D11" s="8">
        <v>3</v>
      </c>
      <c r="E11" s="8">
        <v>7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6</v>
      </c>
      <c r="S11" s="8">
        <f t="shared" si="0"/>
        <v>7</v>
      </c>
      <c r="T11" s="8">
        <f t="shared" si="1"/>
        <v>13</v>
      </c>
      <c r="U11" s="9">
        <v>11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6</v>
      </c>
      <c r="C13" s="8">
        <v>2</v>
      </c>
      <c r="D13" s="8">
        <v>5</v>
      </c>
      <c r="E13" s="8">
        <v>6</v>
      </c>
      <c r="F13" s="8">
        <v>1</v>
      </c>
      <c r="G13" s="8">
        <v>1</v>
      </c>
      <c r="H13" s="8"/>
      <c r="I13" s="8"/>
      <c r="J13" s="8">
        <v>2</v>
      </c>
      <c r="K13" s="8">
        <v>3</v>
      </c>
      <c r="L13" s="8"/>
      <c r="M13" s="8"/>
      <c r="N13" s="8"/>
      <c r="O13" s="8"/>
      <c r="P13" s="8"/>
      <c r="Q13" s="8"/>
      <c r="R13" s="8">
        <f t="shared" si="2"/>
        <v>14</v>
      </c>
      <c r="S13" s="8">
        <f t="shared" si="0"/>
        <v>12</v>
      </c>
      <c r="T13" s="8">
        <f t="shared" si="1"/>
        <v>26</v>
      </c>
      <c r="U13" s="9">
        <v>18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14</v>
      </c>
      <c r="C14" s="8">
        <v>29</v>
      </c>
      <c r="D14" s="8">
        <v>24</v>
      </c>
      <c r="E14" s="8">
        <v>30</v>
      </c>
      <c r="F14" s="8">
        <v>1</v>
      </c>
      <c r="G14" s="8">
        <v>4</v>
      </c>
      <c r="H14" s="8">
        <v>5</v>
      </c>
      <c r="I14" s="8">
        <v>9</v>
      </c>
      <c r="J14" s="8">
        <v>17</v>
      </c>
      <c r="K14" s="8">
        <v>27</v>
      </c>
      <c r="L14" s="8">
        <v>3</v>
      </c>
      <c r="M14" s="8">
        <v>4</v>
      </c>
      <c r="N14" s="8"/>
      <c r="O14" s="8"/>
      <c r="P14" s="8">
        <v>9</v>
      </c>
      <c r="Q14" s="8">
        <v>13</v>
      </c>
      <c r="R14" s="8">
        <f t="shared" si="2"/>
        <v>73</v>
      </c>
      <c r="S14" s="8">
        <f t="shared" si="0"/>
        <v>116</v>
      </c>
      <c r="T14" s="8">
        <f t="shared" si="1"/>
        <v>189</v>
      </c>
      <c r="U14" s="9">
        <v>124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/>
      <c r="C15" s="8"/>
      <c r="D15" s="8">
        <v>1</v>
      </c>
      <c r="E15" s="8">
        <v>1</v>
      </c>
      <c r="F15" s="8"/>
      <c r="G15" s="8"/>
      <c r="H15" s="8"/>
      <c r="I15" s="8"/>
      <c r="J15" s="8"/>
      <c r="K15" s="8">
        <v>1</v>
      </c>
      <c r="L15" s="8"/>
      <c r="M15" s="8">
        <v>1</v>
      </c>
      <c r="N15" s="8"/>
      <c r="O15" s="8"/>
      <c r="P15" s="8"/>
      <c r="Q15" s="8"/>
      <c r="R15" s="8">
        <f t="shared" si="2"/>
        <v>1</v>
      </c>
      <c r="S15" s="8">
        <f t="shared" si="0"/>
        <v>3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39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48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46</v>
      </c>
      <c r="B19" s="8">
        <v>28</v>
      </c>
      <c r="C19" s="8">
        <v>4</v>
      </c>
      <c r="D19" s="8">
        <v>13</v>
      </c>
      <c r="E19" s="8">
        <v>5</v>
      </c>
      <c r="F19" s="8"/>
      <c r="G19" s="8"/>
      <c r="H19" s="8"/>
      <c r="I19" s="8"/>
      <c r="J19" s="8">
        <v>55</v>
      </c>
      <c r="K19" s="8">
        <v>22</v>
      </c>
      <c r="L19" s="8"/>
      <c r="M19" s="8"/>
      <c r="N19" s="8"/>
      <c r="O19" s="8"/>
      <c r="P19" s="8">
        <v>15</v>
      </c>
      <c r="Q19" s="8"/>
      <c r="R19" s="8">
        <f t="shared" si="2"/>
        <v>111</v>
      </c>
      <c r="S19" s="8">
        <f t="shared" si="0"/>
        <v>31</v>
      </c>
      <c r="T19" s="8">
        <f t="shared" si="1"/>
        <v>142</v>
      </c>
      <c r="U19" s="9">
        <v>142</v>
      </c>
      <c r="V19" s="19"/>
      <c r="W19" s="20"/>
    </row>
    <row r="20" spans="1:27" s="3" customFormat="1" ht="18.899999999999999" customHeight="1" x14ac:dyDescent="0.2">
      <c r="A20" s="8" t="s">
        <v>53</v>
      </c>
      <c r="B20" s="8"/>
      <c r="C20" s="8"/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>
        <f t="shared" si="2"/>
        <v>1</v>
      </c>
      <c r="S20" s="8">
        <f t="shared" si="0"/>
        <v>0</v>
      </c>
      <c r="T20" s="8">
        <f t="shared" si="1"/>
        <v>1</v>
      </c>
      <c r="U20" s="9">
        <v>1</v>
      </c>
      <c r="V20" s="19"/>
      <c r="W20" s="20"/>
    </row>
    <row r="21" spans="1:27" s="3" customFormat="1" ht="18.899999999999999" customHeight="1" x14ac:dyDescent="0.2">
      <c r="A21" s="8" t="s">
        <v>23</v>
      </c>
      <c r="B21" s="8">
        <v>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2</v>
      </c>
      <c r="S21" s="8">
        <f t="shared" si="0"/>
        <v>0</v>
      </c>
      <c r="T21" s="8">
        <f t="shared" si="1"/>
        <v>2</v>
      </c>
      <c r="U21" s="9">
        <v>2</v>
      </c>
      <c r="V21" s="19"/>
      <c r="W21" s="20"/>
    </row>
    <row r="22" spans="1:27" s="3" customFormat="1" ht="18.899999999999999" customHeight="1" x14ac:dyDescent="0.2">
      <c r="A22" s="8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3</v>
      </c>
      <c r="T22" s="8">
        <f t="shared" si="1"/>
        <v>6</v>
      </c>
      <c r="U22" s="9">
        <v>6</v>
      </c>
      <c r="V22" s="19"/>
      <c r="W22" s="20"/>
    </row>
    <row r="23" spans="1:27" s="3" customFormat="1" ht="18.899999999999999" customHeight="1" x14ac:dyDescent="0.2">
      <c r="A23" s="8" t="s">
        <v>25</v>
      </c>
      <c r="B23" s="8">
        <v>9</v>
      </c>
      <c r="C23" s="8">
        <v>7</v>
      </c>
      <c r="D23" s="8">
        <v>9</v>
      </c>
      <c r="E23" s="8">
        <v>17</v>
      </c>
      <c r="F23" s="8">
        <v>1</v>
      </c>
      <c r="G23" s="8"/>
      <c r="H23" s="8"/>
      <c r="I23" s="8">
        <v>3</v>
      </c>
      <c r="J23" s="8">
        <v>2</v>
      </c>
      <c r="K23" s="8">
        <v>6</v>
      </c>
      <c r="L23" s="8"/>
      <c r="M23" s="8"/>
      <c r="N23" s="8"/>
      <c r="O23" s="8"/>
      <c r="P23" s="8">
        <v>5</v>
      </c>
      <c r="Q23" s="8">
        <v>6</v>
      </c>
      <c r="R23" s="8">
        <f t="shared" si="2"/>
        <v>26</v>
      </c>
      <c r="S23" s="8">
        <f t="shared" si="0"/>
        <v>39</v>
      </c>
      <c r="T23" s="8">
        <f t="shared" si="1"/>
        <v>65</v>
      </c>
      <c r="U23" s="9">
        <v>50</v>
      </c>
      <c r="V23" s="19"/>
      <c r="W23" s="20"/>
    </row>
    <row r="24" spans="1:27" s="3" customFormat="1" ht="18.899999999999999" customHeight="1" x14ac:dyDescent="0.2">
      <c r="A24" s="8" t="s">
        <v>59</v>
      </c>
      <c r="B24" s="8">
        <v>2</v>
      </c>
      <c r="C24" s="8">
        <v>2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2</v>
      </c>
      <c r="S24" s="8">
        <f t="shared" si="0"/>
        <v>2</v>
      </c>
      <c r="T24" s="8">
        <f t="shared" si="1"/>
        <v>4</v>
      </c>
      <c r="U24" s="9">
        <v>2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/>
      <c r="E25" s="8">
        <v>1</v>
      </c>
      <c r="F25" s="8"/>
      <c r="G25" s="8"/>
      <c r="H25" s="8"/>
      <c r="I25" s="8"/>
      <c r="J25" s="8">
        <v>2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64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>
        <v>1</v>
      </c>
      <c r="Q26" s="8"/>
      <c r="R26" s="8">
        <f t="shared" si="2"/>
        <v>1</v>
      </c>
      <c r="S26" s="8">
        <f t="shared" si="0"/>
        <v>0</v>
      </c>
      <c r="T26" s="8">
        <f t="shared" si="1"/>
        <v>1</v>
      </c>
      <c r="U26" s="9">
        <v>1</v>
      </c>
      <c r="V26" s="19"/>
      <c r="W26" s="20"/>
    </row>
    <row r="27" spans="1:27" s="3" customFormat="1" ht="18.899999999999999" customHeight="1" x14ac:dyDescent="0.2">
      <c r="A27" s="8" t="s">
        <v>26</v>
      </c>
      <c r="B27" s="8">
        <v>19</v>
      </c>
      <c r="C27" s="8">
        <v>5</v>
      </c>
      <c r="D27" s="8">
        <v>5</v>
      </c>
      <c r="E27" s="8">
        <v>3</v>
      </c>
      <c r="F27" s="8"/>
      <c r="G27" s="8"/>
      <c r="H27" s="8"/>
      <c r="I27" s="8"/>
      <c r="J27" s="8">
        <v>1</v>
      </c>
      <c r="K27" s="8">
        <v>2</v>
      </c>
      <c r="L27" s="8"/>
      <c r="M27" s="8"/>
      <c r="N27" s="8"/>
      <c r="O27" s="8"/>
      <c r="P27" s="8"/>
      <c r="Q27" s="8"/>
      <c r="R27" s="8">
        <f t="shared" si="2"/>
        <v>25</v>
      </c>
      <c r="S27" s="8">
        <f t="shared" si="0"/>
        <v>10</v>
      </c>
      <c r="T27" s="8">
        <f t="shared" si="1"/>
        <v>35</v>
      </c>
      <c r="U27" s="9">
        <v>28</v>
      </c>
      <c r="V27" s="19"/>
      <c r="W27" s="20"/>
    </row>
    <row r="28" spans="1:27" s="3" customFormat="1" ht="18.899999999999999" customHeight="1" x14ac:dyDescent="0.2">
      <c r="A28" s="8" t="s">
        <v>44</v>
      </c>
      <c r="B28" s="8">
        <v>1</v>
      </c>
      <c r="C28" s="8"/>
      <c r="D28" s="8">
        <v>2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3</v>
      </c>
      <c r="S28" s="8">
        <f t="shared" si="0"/>
        <v>0</v>
      </c>
      <c r="T28" s="8">
        <f t="shared" si="1"/>
        <v>3</v>
      </c>
      <c r="U28" s="9">
        <v>3</v>
      </c>
      <c r="V28" s="19"/>
      <c r="W28" s="20"/>
    </row>
    <row r="29" spans="1:27" s="3" customFormat="1" ht="18.899999999999999" customHeight="1" x14ac:dyDescent="0.2">
      <c r="A29" s="8" t="s">
        <v>27</v>
      </c>
      <c r="B29" s="8">
        <v>6</v>
      </c>
      <c r="C29" s="8"/>
      <c r="D29" s="8">
        <v>22</v>
      </c>
      <c r="E29" s="8">
        <v>9</v>
      </c>
      <c r="F29" s="8"/>
      <c r="G29" s="8"/>
      <c r="H29" s="8">
        <v>4</v>
      </c>
      <c r="I29" s="8"/>
      <c r="J29" s="8">
        <v>10</v>
      </c>
      <c r="K29" s="8">
        <v>5</v>
      </c>
      <c r="L29" s="8"/>
      <c r="M29" s="8"/>
      <c r="N29" s="8"/>
      <c r="O29" s="8"/>
      <c r="P29" s="8"/>
      <c r="Q29" s="8"/>
      <c r="R29" s="8">
        <f t="shared" si="2"/>
        <v>42</v>
      </c>
      <c r="S29" s="8">
        <f t="shared" si="0"/>
        <v>14</v>
      </c>
      <c r="T29" s="8">
        <f t="shared" si="1"/>
        <v>56</v>
      </c>
      <c r="U29" s="9">
        <v>32</v>
      </c>
      <c r="V29" s="19"/>
      <c r="W29" s="20"/>
    </row>
    <row r="30" spans="1:27" s="3" customFormat="1" ht="18.899999999999999" customHeight="1" x14ac:dyDescent="0.2">
      <c r="A30" s="8" t="s">
        <v>28</v>
      </c>
      <c r="B30" s="8"/>
      <c r="C30" s="8"/>
      <c r="D30" s="8">
        <v>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>
        <f t="shared" si="2"/>
        <v>1</v>
      </c>
      <c r="S30" s="8">
        <f t="shared" si="0"/>
        <v>0</v>
      </c>
      <c r="T30" s="8">
        <f t="shared" si="1"/>
        <v>1</v>
      </c>
      <c r="U30" s="9">
        <v>1</v>
      </c>
      <c r="V30" s="19"/>
      <c r="W30" s="20"/>
    </row>
    <row r="31" spans="1:27" s="3" customFormat="1" ht="18.899999999999999" customHeight="1" x14ac:dyDescent="0.2">
      <c r="A31" s="8" t="s">
        <v>29</v>
      </c>
      <c r="B31" s="8">
        <v>8</v>
      </c>
      <c r="C31" s="8">
        <v>13</v>
      </c>
      <c r="D31" s="8">
        <v>15</v>
      </c>
      <c r="E31" s="8">
        <v>14</v>
      </c>
      <c r="F31" s="8"/>
      <c r="G31" s="8"/>
      <c r="H31" s="8">
        <v>2</v>
      </c>
      <c r="I31" s="8">
        <v>2</v>
      </c>
      <c r="J31" s="8">
        <v>10</v>
      </c>
      <c r="K31" s="8">
        <v>4</v>
      </c>
      <c r="L31" s="8"/>
      <c r="M31" s="8"/>
      <c r="N31" s="8"/>
      <c r="O31" s="8"/>
      <c r="P31" s="8">
        <v>3</v>
      </c>
      <c r="Q31" s="8">
        <v>3</v>
      </c>
      <c r="R31" s="8">
        <f t="shared" si="2"/>
        <v>38</v>
      </c>
      <c r="S31" s="8">
        <f t="shared" si="0"/>
        <v>36</v>
      </c>
      <c r="T31" s="8">
        <f t="shared" si="1"/>
        <v>74</v>
      </c>
      <c r="U31" s="9">
        <v>48</v>
      </c>
      <c r="V31" s="19"/>
      <c r="W31" s="20"/>
    </row>
    <row r="32" spans="1:27" s="3" customFormat="1" ht="18.899999999999999" customHeight="1" x14ac:dyDescent="0.2">
      <c r="A32" s="8" t="s">
        <v>30</v>
      </c>
      <c r="B32" s="8">
        <v>370</v>
      </c>
      <c r="C32" s="8">
        <v>461</v>
      </c>
      <c r="D32" s="8">
        <v>540</v>
      </c>
      <c r="E32" s="8">
        <v>643</v>
      </c>
      <c r="F32" s="8">
        <v>1</v>
      </c>
      <c r="G32" s="8">
        <v>7</v>
      </c>
      <c r="H32" s="8">
        <v>12</v>
      </c>
      <c r="I32" s="8">
        <v>31</v>
      </c>
      <c r="J32" s="8">
        <v>115</v>
      </c>
      <c r="K32" s="8">
        <v>262</v>
      </c>
      <c r="L32" s="8"/>
      <c r="M32" s="8"/>
      <c r="N32" s="8">
        <v>4</v>
      </c>
      <c r="O32" s="8">
        <v>1</v>
      </c>
      <c r="P32" s="8">
        <v>53</v>
      </c>
      <c r="Q32" s="8">
        <v>39</v>
      </c>
      <c r="R32" s="8">
        <f t="shared" si="2"/>
        <v>1095</v>
      </c>
      <c r="S32" s="8">
        <f t="shared" si="0"/>
        <v>1444</v>
      </c>
      <c r="T32" s="8">
        <f t="shared" si="1"/>
        <v>2539</v>
      </c>
      <c r="U32" s="9">
        <v>1229</v>
      </c>
      <c r="V32" s="19"/>
      <c r="W32" s="20"/>
    </row>
    <row r="33" spans="1:23" s="3" customFormat="1" ht="18.899999999999999" customHeight="1" x14ac:dyDescent="0.2">
      <c r="A33" s="8" t="s">
        <v>31</v>
      </c>
      <c r="B33" s="8"/>
      <c r="C33" s="8">
        <v>1</v>
      </c>
      <c r="D33" s="8"/>
      <c r="E33" s="8"/>
      <c r="F33" s="8"/>
      <c r="G33" s="8"/>
      <c r="H33" s="8"/>
      <c r="I33" s="8">
        <v>1</v>
      </c>
      <c r="J33" s="8"/>
      <c r="K33" s="8">
        <v>1</v>
      </c>
      <c r="L33" s="8"/>
      <c r="M33" s="8"/>
      <c r="N33" s="8"/>
      <c r="O33" s="8"/>
      <c r="P33" s="8"/>
      <c r="Q33" s="8">
        <v>1</v>
      </c>
      <c r="R33" s="8">
        <f t="shared" si="2"/>
        <v>0</v>
      </c>
      <c r="S33" s="8">
        <f t="shared" si="0"/>
        <v>4</v>
      </c>
      <c r="T33" s="8">
        <f t="shared" si="1"/>
        <v>4</v>
      </c>
      <c r="U33" s="9">
        <v>4</v>
      </c>
      <c r="V33" s="19"/>
      <c r="W33" s="20"/>
    </row>
    <row r="34" spans="1:23" s="3" customFormat="1" ht="18.899999999999999" customHeight="1" x14ac:dyDescent="0.2">
      <c r="A34" s="8" t="s">
        <v>32</v>
      </c>
      <c r="B34" s="8">
        <v>1</v>
      </c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0</v>
      </c>
      <c r="T34" s="8">
        <f t="shared" si="1"/>
        <v>2</v>
      </c>
      <c r="U34" s="9">
        <v>2</v>
      </c>
      <c r="V34" s="19"/>
      <c r="W34" s="20"/>
    </row>
    <row r="35" spans="1:23" s="3" customFormat="1" ht="18.899999999999999" customHeight="1" x14ac:dyDescent="0.2">
      <c r="A35" s="8" t="s">
        <v>60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19"/>
      <c r="W35" s="20"/>
    </row>
    <row r="36" spans="1:23" s="3" customFormat="1" ht="18.899999999999999" customHeight="1" x14ac:dyDescent="0.2">
      <c r="A36" s="8" t="s">
        <v>33</v>
      </c>
      <c r="B36" s="8">
        <v>2</v>
      </c>
      <c r="C36" s="8">
        <v>2</v>
      </c>
      <c r="D36" s="8"/>
      <c r="E36" s="8"/>
      <c r="F36" s="8"/>
      <c r="G36" s="8"/>
      <c r="H36" s="8"/>
      <c r="I36" s="8"/>
      <c r="J36" s="8"/>
      <c r="K36" s="8">
        <v>1</v>
      </c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3</v>
      </c>
      <c r="T36" s="8">
        <f t="shared" si="1"/>
        <v>5</v>
      </c>
      <c r="U36" s="9">
        <v>4</v>
      </c>
      <c r="V36" s="19"/>
      <c r="W36" s="20"/>
    </row>
    <row r="37" spans="1:23" s="3" customFormat="1" ht="18.899999999999999" customHeight="1" x14ac:dyDescent="0.2">
      <c r="A37" s="8" t="s">
        <v>47</v>
      </c>
      <c r="B37" s="8">
        <v>3</v>
      </c>
      <c r="C37" s="8">
        <v>1</v>
      </c>
      <c r="D37" s="8"/>
      <c r="E37" s="8">
        <v>1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3</v>
      </c>
      <c r="S37" s="8">
        <f t="shared" si="0"/>
        <v>2</v>
      </c>
      <c r="T37" s="8">
        <f t="shared" si="1"/>
        <v>5</v>
      </c>
      <c r="U37" s="9">
        <v>4</v>
      </c>
      <c r="V37" s="19"/>
      <c r="W37" s="20"/>
    </row>
    <row r="38" spans="1:23" s="3" customFormat="1" ht="18.899999999999999" customHeight="1" x14ac:dyDescent="0.2">
      <c r="A38" s="8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19"/>
      <c r="W38" s="20"/>
    </row>
    <row r="39" spans="1:23" s="3" customFormat="1" ht="18.899999999999999" customHeight="1" x14ac:dyDescent="0.2">
      <c r="A39" s="8" t="s">
        <v>43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9"/>
      <c r="W39" s="20"/>
    </row>
    <row r="40" spans="1:23" s="3" customFormat="1" ht="18.899999999999999" customHeight="1" x14ac:dyDescent="0.2">
      <c r="A40" s="8" t="s">
        <v>56</v>
      </c>
      <c r="B40" s="2">
        <v>1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2</v>
      </c>
      <c r="S40" s="8">
        <f t="shared" si="0"/>
        <v>0</v>
      </c>
      <c r="T40" s="8">
        <f t="shared" si="1"/>
        <v>2</v>
      </c>
      <c r="U40" s="1">
        <v>2</v>
      </c>
      <c r="V40" s="1"/>
      <c r="W40" s="1"/>
    </row>
    <row r="41" spans="1:23" s="3" customFormat="1" ht="18.899999999999999" customHeight="1" x14ac:dyDescent="0.2">
      <c r="A41" s="8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/>
      <c r="K41" s="2"/>
      <c r="L41" s="2">
        <v>1</v>
      </c>
      <c r="M41" s="2"/>
      <c r="N41" s="2"/>
      <c r="O41" s="2"/>
      <c r="P41" s="2">
        <v>1</v>
      </c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8" t="s">
        <v>57</v>
      </c>
      <c r="B42" s="2"/>
      <c r="C42" s="2"/>
      <c r="D42" s="2"/>
      <c r="E42" s="2"/>
      <c r="F42" s="2"/>
      <c r="G42" s="2"/>
      <c r="H42" s="2">
        <v>1</v>
      </c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1</v>
      </c>
      <c r="S42" s="8">
        <f t="shared" si="0"/>
        <v>0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8" t="s">
        <v>42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 t="shared" si="0"/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8" t="s">
        <v>36</v>
      </c>
      <c r="B44" s="2">
        <v>92</v>
      </c>
      <c r="C44" s="2">
        <v>35</v>
      </c>
      <c r="D44" s="2">
        <v>73</v>
      </c>
      <c r="E44" s="2">
        <v>17</v>
      </c>
      <c r="F44" s="2">
        <v>1</v>
      </c>
      <c r="G44" s="2">
        <v>1</v>
      </c>
      <c r="H44" s="2">
        <v>19</v>
      </c>
      <c r="I44" s="2">
        <v>5</v>
      </c>
      <c r="J44" s="2">
        <v>117</v>
      </c>
      <c r="K44" s="2">
        <v>49</v>
      </c>
      <c r="L44" s="2"/>
      <c r="M44" s="2"/>
      <c r="N44" s="2"/>
      <c r="O44" s="2"/>
      <c r="P44" s="2">
        <v>59</v>
      </c>
      <c r="Q44" s="2">
        <v>1</v>
      </c>
      <c r="R44" s="8">
        <f t="shared" si="2"/>
        <v>361</v>
      </c>
      <c r="S44" s="8">
        <f t="shared" si="0"/>
        <v>108</v>
      </c>
      <c r="T44" s="8">
        <f t="shared" si="1"/>
        <v>469</v>
      </c>
      <c r="U44" s="1">
        <v>441</v>
      </c>
      <c r="V44" s="1"/>
      <c r="W44" s="1"/>
    </row>
    <row r="45" spans="1:23" s="3" customFormat="1" ht="18" customHeight="1" x14ac:dyDescent="0.2">
      <c r="A45" s="2" t="s">
        <v>37</v>
      </c>
      <c r="B45" s="2">
        <f t="shared" ref="B45:S45" si="3">SUM(B5:B44)</f>
        <v>828</v>
      </c>
      <c r="C45" s="2">
        <f t="shared" si="3"/>
        <v>756</v>
      </c>
      <c r="D45" s="2">
        <f t="shared" si="3"/>
        <v>1289</v>
      </c>
      <c r="E45" s="2">
        <f t="shared" si="3"/>
        <v>1305</v>
      </c>
      <c r="F45" s="2">
        <f t="shared" si="3"/>
        <v>23</v>
      </c>
      <c r="G45" s="2">
        <f t="shared" si="3"/>
        <v>37</v>
      </c>
      <c r="H45" s="2">
        <f t="shared" si="3"/>
        <v>97</v>
      </c>
      <c r="I45" s="2">
        <f t="shared" si="3"/>
        <v>100</v>
      </c>
      <c r="J45" s="2">
        <f t="shared" si="3"/>
        <v>553</v>
      </c>
      <c r="K45" s="2">
        <f t="shared" si="3"/>
        <v>554</v>
      </c>
      <c r="L45" s="2">
        <f t="shared" si="3"/>
        <v>4</v>
      </c>
      <c r="M45" s="2">
        <f t="shared" si="3"/>
        <v>6</v>
      </c>
      <c r="N45" s="2">
        <f t="shared" si="3"/>
        <v>5</v>
      </c>
      <c r="O45" s="2">
        <f t="shared" si="3"/>
        <v>3</v>
      </c>
      <c r="P45" s="2">
        <f t="shared" si="3"/>
        <v>213</v>
      </c>
      <c r="Q45" s="2">
        <f t="shared" si="3"/>
        <v>123</v>
      </c>
      <c r="R45" s="2">
        <f t="shared" si="3"/>
        <v>3012</v>
      </c>
      <c r="S45" s="2">
        <f t="shared" si="3"/>
        <v>2884</v>
      </c>
      <c r="T45" s="8">
        <f t="shared" si="1"/>
        <v>5896</v>
      </c>
      <c r="U45" s="1">
        <v>3208</v>
      </c>
      <c r="V45" s="1"/>
      <c r="W45" s="1"/>
    </row>
    <row r="46" spans="1:23" s="3" customFormat="1" x14ac:dyDescent="0.2">
      <c r="A46" s="2" t="s">
        <v>38</v>
      </c>
      <c r="B46" s="21">
        <v>845</v>
      </c>
      <c r="C46" s="22"/>
      <c r="D46" s="21">
        <v>1209</v>
      </c>
      <c r="E46" s="22"/>
      <c r="F46" s="21">
        <v>29</v>
      </c>
      <c r="G46" s="22"/>
      <c r="H46" s="21">
        <v>124</v>
      </c>
      <c r="I46" s="22"/>
      <c r="J46" s="21">
        <v>715</v>
      </c>
      <c r="K46" s="22"/>
      <c r="L46" s="21">
        <v>6</v>
      </c>
      <c r="M46" s="22"/>
      <c r="N46" s="21">
        <v>4</v>
      </c>
      <c r="O46" s="22"/>
      <c r="P46" s="21">
        <v>223</v>
      </c>
      <c r="Q46" s="22"/>
      <c r="R46" s="21">
        <v>3155</v>
      </c>
      <c r="S46" s="22"/>
      <c r="T46" s="2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54</v>
      </c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55</v>
      </c>
      <c r="T48" s="1">
        <f>SUM(T5:T44)</f>
        <v>5896</v>
      </c>
      <c r="U48" s="1"/>
      <c r="V48" s="1"/>
      <c r="W48" s="1"/>
    </row>
  </sheetData>
  <mergeCells count="23">
    <mergeCell ref="N46:O46"/>
    <mergeCell ref="P46:Q46"/>
    <mergeCell ref="R46:S46"/>
    <mergeCell ref="B46:C46"/>
    <mergeCell ref="D46:E46"/>
    <mergeCell ref="F46:G46"/>
    <mergeCell ref="H46:I46"/>
    <mergeCell ref="J46:K46"/>
    <mergeCell ref="L46:M46"/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</mergeCells>
  <phoneticPr fontId="1"/>
  <pageMargins left="0.70866141732283472" right="0.59055118110236227" top="7.874015748031496E-2" bottom="0.19685039370078741" header="0.27559055118110237" footer="0.19685039370078741"/>
  <pageSetup paperSize="9" scale="72" orientation="landscape" r:id="rId1"/>
  <headerFooter alignWithMargins="0"/>
  <rowBreaks count="1" manualBreakCount="1">
    <brk id="46" max="2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D48"/>
  <sheetViews>
    <sheetView showZeros="0" view="pageBreakPreview" zoomScaleNormal="100" zoomScaleSheetLayoutView="100" workbookViewId="0">
      <pane xSplit="1" ySplit="4" topLeftCell="B5" activePane="bottomRight" state="frozen"/>
      <selection pane="topRight" activeCell="B1" sqref="B1"/>
      <selection pane="bottomLeft" activeCell="A6" sqref="A6"/>
      <selection pane="bottomRight" activeCell="K33" sqref="K33"/>
    </sheetView>
  </sheetViews>
  <sheetFormatPr defaultColWidth="9" defaultRowHeight="13.2" x14ac:dyDescent="0.2"/>
  <cols>
    <col min="1" max="1" width="17" style="1" customWidth="1"/>
    <col min="2" max="8" width="7" style="1" customWidth="1"/>
    <col min="9" max="9" width="6.88671875" style="1" customWidth="1"/>
    <col min="10" max="19" width="7" style="1" customWidth="1"/>
    <col min="20" max="20" width="13.44140625" style="1" customWidth="1"/>
    <col min="21" max="23" width="9" style="1"/>
    <col min="24" max="56" width="9" style="3"/>
    <col min="57" max="16384" width="9" style="1"/>
  </cols>
  <sheetData>
    <row r="1" spans="1:27" s="3" customFormat="1" ht="21" x14ac:dyDescent="0.25">
      <c r="A1" s="15" t="s">
        <v>58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7" s="3" customFormat="1" ht="19.2" x14ac:dyDescent="0.25">
      <c r="A2" s="16" t="s">
        <v>69</v>
      </c>
      <c r="B2" s="16"/>
      <c r="C2" s="16"/>
      <c r="D2" s="16"/>
      <c r="E2" s="17"/>
      <c r="F2" s="1"/>
      <c r="G2" s="1"/>
      <c r="H2" s="1"/>
      <c r="I2" s="1"/>
      <c r="J2" s="1"/>
      <c r="K2" s="12" t="s">
        <v>50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7" s="3" customFormat="1" ht="18" customHeight="1" x14ac:dyDescent="0.2">
      <c r="A3" s="13"/>
      <c r="B3" s="13" t="s">
        <v>0</v>
      </c>
      <c r="C3" s="13"/>
      <c r="D3" s="13" t="s">
        <v>1</v>
      </c>
      <c r="E3" s="13"/>
      <c r="F3" s="13" t="s">
        <v>2</v>
      </c>
      <c r="G3" s="13"/>
      <c r="H3" s="13" t="s">
        <v>3</v>
      </c>
      <c r="I3" s="13"/>
      <c r="J3" s="13" t="s">
        <v>4</v>
      </c>
      <c r="K3" s="13"/>
      <c r="L3" s="13" t="s">
        <v>5</v>
      </c>
      <c r="M3" s="13"/>
      <c r="N3" s="13" t="s">
        <v>6</v>
      </c>
      <c r="O3" s="13"/>
      <c r="P3" s="13" t="s">
        <v>7</v>
      </c>
      <c r="Q3" s="13"/>
      <c r="R3" s="14" t="s">
        <v>8</v>
      </c>
      <c r="S3" s="14"/>
      <c r="T3" s="5" t="s">
        <v>9</v>
      </c>
      <c r="U3" s="4" t="s">
        <v>13</v>
      </c>
      <c r="V3" s="1"/>
      <c r="W3" s="1"/>
    </row>
    <row r="4" spans="1:27" s="3" customFormat="1" ht="16.2" x14ac:dyDescent="0.2">
      <c r="A4" s="13"/>
      <c r="B4" s="6" t="s">
        <v>10</v>
      </c>
      <c r="C4" s="6" t="s">
        <v>11</v>
      </c>
      <c r="D4" s="6" t="s">
        <v>10</v>
      </c>
      <c r="E4" s="6" t="s">
        <v>11</v>
      </c>
      <c r="F4" s="6" t="s">
        <v>10</v>
      </c>
      <c r="G4" s="6" t="s">
        <v>11</v>
      </c>
      <c r="H4" s="6" t="s">
        <v>10</v>
      </c>
      <c r="I4" s="6" t="s">
        <v>11</v>
      </c>
      <c r="J4" s="6" t="s">
        <v>10</v>
      </c>
      <c r="K4" s="6" t="s">
        <v>11</v>
      </c>
      <c r="L4" s="6" t="s">
        <v>10</v>
      </c>
      <c r="M4" s="6" t="s">
        <v>11</v>
      </c>
      <c r="N4" s="6" t="s">
        <v>10</v>
      </c>
      <c r="O4" s="6" t="s">
        <v>11</v>
      </c>
      <c r="P4" s="6" t="s">
        <v>10</v>
      </c>
      <c r="Q4" s="6" t="s">
        <v>11</v>
      </c>
      <c r="R4" s="5" t="s">
        <v>10</v>
      </c>
      <c r="S4" s="5" t="s">
        <v>11</v>
      </c>
      <c r="T4" s="7"/>
      <c r="U4" s="4" t="s">
        <v>12</v>
      </c>
      <c r="V4" s="1"/>
      <c r="W4" s="1"/>
    </row>
    <row r="5" spans="1:27" s="2" customFormat="1" ht="18.899999999999999" customHeight="1" x14ac:dyDescent="0.2">
      <c r="A5" s="8" t="s">
        <v>14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>
        <v>1</v>
      </c>
      <c r="Q5" s="8"/>
      <c r="R5" s="8">
        <f>SUM(B5,D5,F5,H5,J5,L5,N5,P5)</f>
        <v>1</v>
      </c>
      <c r="S5" s="8">
        <f>SUM(C5,E5,G5,I5,K5,M5,O5,Q5)</f>
        <v>0</v>
      </c>
      <c r="T5" s="8">
        <f>SUM(R5:S5)</f>
        <v>1</v>
      </c>
      <c r="U5" s="9">
        <v>1</v>
      </c>
      <c r="V5" s="18" t="s">
        <v>40</v>
      </c>
      <c r="W5" s="3"/>
      <c r="X5" s="3"/>
      <c r="Y5" s="3"/>
      <c r="Z5" s="3"/>
      <c r="AA5" s="3"/>
    </row>
    <row r="6" spans="1:27" s="2" customFormat="1" ht="18.899999999999999" customHeight="1" x14ac:dyDescent="0.2">
      <c r="A6" s="8" t="s">
        <v>15</v>
      </c>
      <c r="B6" s="8"/>
      <c r="C6" s="8"/>
      <c r="D6" s="8"/>
      <c r="E6" s="8">
        <v>1</v>
      </c>
      <c r="F6" s="8"/>
      <c r="G6" s="8"/>
      <c r="H6" s="8"/>
      <c r="I6" s="8">
        <v>1</v>
      </c>
      <c r="J6" s="8"/>
      <c r="K6" s="8"/>
      <c r="L6" s="8"/>
      <c r="M6" s="8"/>
      <c r="N6" s="8"/>
      <c r="O6" s="8"/>
      <c r="P6" s="8"/>
      <c r="Q6" s="8"/>
      <c r="R6" s="8">
        <f>SUM(B6,D6,F6,H6,J6,L6,N6,P6)</f>
        <v>0</v>
      </c>
      <c r="S6" s="8">
        <f t="shared" ref="S6:S44" si="0">SUM(C6,E6,G6,I6,K6,M6,O6,Q6)</f>
        <v>2</v>
      </c>
      <c r="T6" s="8">
        <f t="shared" ref="T6:T45" si="1">SUM(R6:S6)</f>
        <v>2</v>
      </c>
      <c r="U6" s="9">
        <v>2</v>
      </c>
      <c r="V6" s="19"/>
      <c r="W6" s="3"/>
      <c r="X6" s="3"/>
      <c r="Y6" s="3"/>
      <c r="Z6" s="3"/>
      <c r="AA6" s="3"/>
    </row>
    <row r="7" spans="1:27" s="2" customFormat="1" ht="18.899999999999999" customHeight="1" x14ac:dyDescent="0.2">
      <c r="A7" s="8" t="s">
        <v>45</v>
      </c>
      <c r="B7" s="8">
        <v>2</v>
      </c>
      <c r="C7" s="8"/>
      <c r="D7" s="8">
        <v>1</v>
      </c>
      <c r="E7" s="8">
        <v>2</v>
      </c>
      <c r="F7" s="8"/>
      <c r="G7" s="8"/>
      <c r="H7" s="8"/>
      <c r="I7" s="8"/>
      <c r="J7" s="8">
        <v>1</v>
      </c>
      <c r="K7" s="8"/>
      <c r="L7" s="8"/>
      <c r="M7" s="8"/>
      <c r="N7" s="8"/>
      <c r="O7" s="8"/>
      <c r="P7" s="8"/>
      <c r="Q7" s="8"/>
      <c r="R7" s="8">
        <f t="shared" ref="R7:R44" si="2">SUM(B7,D7,F7,H7,J7,L7,N7,P7)</f>
        <v>4</v>
      </c>
      <c r="S7" s="8">
        <f t="shared" si="0"/>
        <v>2</v>
      </c>
      <c r="T7" s="8">
        <f t="shared" si="1"/>
        <v>6</v>
      </c>
      <c r="U7" s="9">
        <v>5</v>
      </c>
      <c r="V7" s="19"/>
      <c r="W7" s="3"/>
      <c r="X7" s="3"/>
      <c r="Y7" s="3"/>
      <c r="Z7" s="3"/>
      <c r="AA7" s="3"/>
    </row>
    <row r="8" spans="1:27" s="2" customFormat="1" ht="18.899999999999999" customHeight="1" x14ac:dyDescent="0.2">
      <c r="A8" s="8" t="s">
        <v>16</v>
      </c>
      <c r="B8" s="8">
        <v>247</v>
      </c>
      <c r="C8" s="8">
        <v>189</v>
      </c>
      <c r="D8" s="11">
        <v>562</v>
      </c>
      <c r="E8" s="8">
        <v>529</v>
      </c>
      <c r="F8" s="8">
        <v>17</v>
      </c>
      <c r="G8" s="8">
        <v>24</v>
      </c>
      <c r="H8" s="8">
        <v>51</v>
      </c>
      <c r="I8" s="8">
        <v>47</v>
      </c>
      <c r="J8" s="8">
        <v>205</v>
      </c>
      <c r="K8" s="11">
        <v>163</v>
      </c>
      <c r="L8" s="8"/>
      <c r="M8" s="8"/>
      <c r="N8" s="8">
        <v>1</v>
      </c>
      <c r="O8" s="8">
        <v>2</v>
      </c>
      <c r="P8" s="8">
        <v>68</v>
      </c>
      <c r="Q8" s="8">
        <v>57</v>
      </c>
      <c r="R8" s="8">
        <f t="shared" si="2"/>
        <v>1151</v>
      </c>
      <c r="S8" s="8">
        <f t="shared" si="0"/>
        <v>1011</v>
      </c>
      <c r="T8" s="8">
        <f t="shared" si="1"/>
        <v>2162</v>
      </c>
      <c r="U8" s="9">
        <v>975</v>
      </c>
      <c r="V8" s="19"/>
      <c r="W8" s="20"/>
      <c r="X8" s="3"/>
      <c r="Y8" s="3"/>
      <c r="Z8" s="3"/>
      <c r="AA8" s="3"/>
    </row>
    <row r="9" spans="1:27" s="2" customFormat="1" ht="18.899999999999999" customHeight="1" x14ac:dyDescent="0.2">
      <c r="A9" s="8" t="s">
        <v>17</v>
      </c>
      <c r="B9" s="8">
        <v>11</v>
      </c>
      <c r="C9" s="8">
        <v>5</v>
      </c>
      <c r="D9" s="8">
        <v>5</v>
      </c>
      <c r="E9" s="8">
        <v>16</v>
      </c>
      <c r="F9" s="8"/>
      <c r="G9" s="8"/>
      <c r="H9" s="8"/>
      <c r="I9" s="8"/>
      <c r="J9" s="8">
        <v>4</v>
      </c>
      <c r="K9" s="8">
        <v>1</v>
      </c>
      <c r="L9" s="8"/>
      <c r="M9" s="8"/>
      <c r="N9" s="8"/>
      <c r="O9" s="8"/>
      <c r="P9" s="8">
        <v>2</v>
      </c>
      <c r="Q9" s="8">
        <v>4</v>
      </c>
      <c r="R9" s="8">
        <f t="shared" si="2"/>
        <v>22</v>
      </c>
      <c r="S9" s="8">
        <f t="shared" si="0"/>
        <v>26</v>
      </c>
      <c r="T9" s="8">
        <f t="shared" si="1"/>
        <v>48</v>
      </c>
      <c r="U9" s="9">
        <v>48</v>
      </c>
      <c r="V9" s="19"/>
      <c r="W9" s="20"/>
      <c r="X9" s="3"/>
      <c r="Y9" s="3"/>
      <c r="Z9" s="3"/>
      <c r="AA9" s="3"/>
    </row>
    <row r="10" spans="1:27" s="2" customFormat="1" ht="18.899999999999999" customHeight="1" x14ac:dyDescent="0.2">
      <c r="A10" s="8" t="s">
        <v>18</v>
      </c>
      <c r="B10" s="8">
        <v>1</v>
      </c>
      <c r="C10" s="8">
        <v>1</v>
      </c>
      <c r="D10" s="8">
        <v>2</v>
      </c>
      <c r="E10" s="8"/>
      <c r="F10" s="8"/>
      <c r="G10" s="8"/>
      <c r="H10" s="8">
        <v>1</v>
      </c>
      <c r="I10" s="8"/>
      <c r="J10" s="8">
        <v>2</v>
      </c>
      <c r="K10" s="8">
        <v>4</v>
      </c>
      <c r="L10" s="8"/>
      <c r="M10" s="8"/>
      <c r="N10" s="8"/>
      <c r="O10" s="8"/>
      <c r="P10" s="8"/>
      <c r="Q10" s="8"/>
      <c r="R10" s="8">
        <f t="shared" si="2"/>
        <v>6</v>
      </c>
      <c r="S10" s="8">
        <f t="shared" si="0"/>
        <v>5</v>
      </c>
      <c r="T10" s="8">
        <f t="shared" si="1"/>
        <v>11</v>
      </c>
      <c r="U10" s="9">
        <v>7</v>
      </c>
      <c r="V10" s="19"/>
      <c r="W10" s="20"/>
      <c r="X10" s="3"/>
      <c r="Y10" s="3"/>
      <c r="Z10" s="3"/>
      <c r="AA10" s="3"/>
    </row>
    <row r="11" spans="1:27" s="2" customFormat="1" ht="18.899999999999999" customHeight="1" x14ac:dyDescent="0.2">
      <c r="A11" s="8" t="s">
        <v>19</v>
      </c>
      <c r="B11" s="8">
        <v>5</v>
      </c>
      <c r="C11" s="8"/>
      <c r="D11" s="8">
        <v>3</v>
      </c>
      <c r="E11" s="8">
        <v>6</v>
      </c>
      <c r="F11" s="8"/>
      <c r="G11" s="8"/>
      <c r="H11" s="8"/>
      <c r="I11" s="8"/>
      <c r="J11" s="8">
        <v>2</v>
      </c>
      <c r="K11" s="8"/>
      <c r="L11" s="8"/>
      <c r="M11" s="8"/>
      <c r="N11" s="8"/>
      <c r="O11" s="8"/>
      <c r="P11" s="8"/>
      <c r="Q11" s="8"/>
      <c r="R11" s="8">
        <f t="shared" si="2"/>
        <v>10</v>
      </c>
      <c r="S11" s="8">
        <f t="shared" si="0"/>
        <v>6</v>
      </c>
      <c r="T11" s="8">
        <f t="shared" si="1"/>
        <v>16</v>
      </c>
      <c r="U11" s="9">
        <v>14</v>
      </c>
      <c r="V11" s="19"/>
      <c r="W11" s="20"/>
      <c r="X11" s="3"/>
      <c r="Y11" s="3"/>
      <c r="Z11" s="3"/>
      <c r="AA11" s="3"/>
    </row>
    <row r="12" spans="1:27" s="2" customFormat="1" ht="18.899999999999999" customHeight="1" x14ac:dyDescent="0.2">
      <c r="A12" s="8" t="s">
        <v>51</v>
      </c>
      <c r="B12" s="8">
        <v>1</v>
      </c>
      <c r="C12" s="8"/>
      <c r="D12" s="8">
        <v>1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>
        <f t="shared" si="2"/>
        <v>2</v>
      </c>
      <c r="S12" s="8">
        <f t="shared" si="0"/>
        <v>0</v>
      </c>
      <c r="T12" s="8">
        <f t="shared" si="1"/>
        <v>2</v>
      </c>
      <c r="U12" s="9">
        <v>2</v>
      </c>
      <c r="V12" s="19"/>
      <c r="W12" s="20"/>
      <c r="X12" s="3"/>
      <c r="Y12" s="3"/>
      <c r="Z12" s="3"/>
      <c r="AA12" s="3"/>
    </row>
    <row r="13" spans="1:27" s="2" customFormat="1" ht="18.899999999999999" customHeight="1" x14ac:dyDescent="0.2">
      <c r="A13" s="8" t="s">
        <v>20</v>
      </c>
      <c r="B13" s="8">
        <v>6</v>
      </c>
      <c r="C13" s="8">
        <v>2</v>
      </c>
      <c r="D13" s="8">
        <v>5</v>
      </c>
      <c r="E13" s="8">
        <v>6</v>
      </c>
      <c r="F13" s="8">
        <v>1</v>
      </c>
      <c r="G13" s="8">
        <v>1</v>
      </c>
      <c r="H13" s="8"/>
      <c r="I13" s="8"/>
      <c r="J13" s="8">
        <v>2</v>
      </c>
      <c r="K13" s="8">
        <v>3</v>
      </c>
      <c r="L13" s="8"/>
      <c r="M13" s="8"/>
      <c r="N13" s="8"/>
      <c r="O13" s="8"/>
      <c r="P13" s="8"/>
      <c r="Q13" s="8"/>
      <c r="R13" s="8">
        <f t="shared" si="2"/>
        <v>14</v>
      </c>
      <c r="S13" s="8">
        <f t="shared" si="0"/>
        <v>12</v>
      </c>
      <c r="T13" s="8">
        <f t="shared" si="1"/>
        <v>26</v>
      </c>
      <c r="U13" s="9">
        <v>18</v>
      </c>
      <c r="V13" s="19"/>
      <c r="W13" s="20"/>
      <c r="X13" s="3"/>
      <c r="Y13" s="3"/>
      <c r="Z13" s="3"/>
      <c r="AA13" s="3"/>
    </row>
    <row r="14" spans="1:27" s="2" customFormat="1" ht="18.899999999999999" customHeight="1" x14ac:dyDescent="0.2">
      <c r="A14" s="8" t="s">
        <v>21</v>
      </c>
      <c r="B14" s="8">
        <v>16</v>
      </c>
      <c r="C14" s="8">
        <v>30</v>
      </c>
      <c r="D14" s="8">
        <v>24</v>
      </c>
      <c r="E14" s="8">
        <v>30</v>
      </c>
      <c r="F14" s="8">
        <v>1</v>
      </c>
      <c r="G14" s="8">
        <v>4</v>
      </c>
      <c r="H14" s="8">
        <v>5</v>
      </c>
      <c r="I14" s="8">
        <v>9</v>
      </c>
      <c r="J14" s="8">
        <v>17</v>
      </c>
      <c r="K14" s="8">
        <v>27</v>
      </c>
      <c r="L14" s="8">
        <v>3</v>
      </c>
      <c r="M14" s="8">
        <v>4</v>
      </c>
      <c r="N14" s="8"/>
      <c r="O14" s="8"/>
      <c r="P14" s="8">
        <v>9</v>
      </c>
      <c r="Q14" s="8">
        <v>13</v>
      </c>
      <c r="R14" s="8">
        <f t="shared" si="2"/>
        <v>75</v>
      </c>
      <c r="S14" s="8">
        <f t="shared" si="0"/>
        <v>117</v>
      </c>
      <c r="T14" s="8">
        <f t="shared" si="1"/>
        <v>192</v>
      </c>
      <c r="U14" s="9">
        <v>124</v>
      </c>
      <c r="V14" s="19"/>
      <c r="W14" s="20"/>
      <c r="X14" s="3"/>
      <c r="Y14" s="3"/>
      <c r="Z14" s="3"/>
      <c r="AA14" s="3"/>
    </row>
    <row r="15" spans="1:27" s="2" customFormat="1" ht="18.899999999999999" customHeight="1" x14ac:dyDescent="0.2">
      <c r="A15" s="8" t="s">
        <v>41</v>
      </c>
      <c r="B15" s="8"/>
      <c r="C15" s="8"/>
      <c r="D15" s="8">
        <v>1</v>
      </c>
      <c r="E15" s="8">
        <v>1</v>
      </c>
      <c r="F15" s="8"/>
      <c r="G15" s="8"/>
      <c r="H15" s="8"/>
      <c r="I15" s="8"/>
      <c r="J15" s="8"/>
      <c r="K15" s="8">
        <v>1</v>
      </c>
      <c r="L15" s="8"/>
      <c r="M15" s="8">
        <v>1</v>
      </c>
      <c r="N15" s="8"/>
      <c r="O15" s="8"/>
      <c r="P15" s="8"/>
      <c r="Q15" s="8"/>
      <c r="R15" s="8">
        <f t="shared" si="2"/>
        <v>1</v>
      </c>
      <c r="S15" s="8">
        <f t="shared" si="0"/>
        <v>3</v>
      </c>
      <c r="T15" s="8">
        <f t="shared" si="1"/>
        <v>4</v>
      </c>
      <c r="U15" s="9">
        <v>4</v>
      </c>
      <c r="V15" s="19"/>
      <c r="W15" s="20"/>
      <c r="X15" s="3"/>
      <c r="Y15" s="3"/>
      <c r="Z15" s="3"/>
      <c r="AA15" s="3"/>
    </row>
    <row r="16" spans="1:27" s="2" customFormat="1" ht="18.899999999999999" customHeight="1" x14ac:dyDescent="0.2">
      <c r="A16" s="8" t="s">
        <v>22</v>
      </c>
      <c r="B16" s="8"/>
      <c r="C16" s="8"/>
      <c r="D16" s="8"/>
      <c r="E16" s="8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>
        <f t="shared" si="2"/>
        <v>0</v>
      </c>
      <c r="S16" s="8">
        <f t="shared" si="0"/>
        <v>1</v>
      </c>
      <c r="T16" s="8">
        <f t="shared" si="1"/>
        <v>1</v>
      </c>
      <c r="U16" s="9">
        <v>1</v>
      </c>
      <c r="V16" s="19"/>
      <c r="W16" s="20"/>
      <c r="X16" s="3"/>
      <c r="Y16" s="3"/>
      <c r="Z16" s="3"/>
      <c r="AA16" s="3"/>
    </row>
    <row r="17" spans="1:27" s="2" customFormat="1" ht="18.899999999999999" customHeight="1" x14ac:dyDescent="0.2">
      <c r="A17" s="8" t="s">
        <v>39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>
        <v>1</v>
      </c>
      <c r="N17" s="8"/>
      <c r="O17" s="8"/>
      <c r="P17" s="8"/>
      <c r="Q17" s="8"/>
      <c r="R17" s="8">
        <f t="shared" si="2"/>
        <v>0</v>
      </c>
      <c r="S17" s="8">
        <f t="shared" si="0"/>
        <v>1</v>
      </c>
      <c r="T17" s="8">
        <f t="shared" si="1"/>
        <v>1</v>
      </c>
      <c r="U17" s="9">
        <v>1</v>
      </c>
      <c r="V17" s="19"/>
      <c r="W17" s="20"/>
      <c r="X17" s="3"/>
      <c r="Y17" s="3"/>
      <c r="Z17" s="3"/>
      <c r="AA17" s="3"/>
    </row>
    <row r="18" spans="1:27" s="2" customFormat="1" ht="18.899999999999999" customHeight="1" x14ac:dyDescent="0.2">
      <c r="A18" s="8" t="s">
        <v>48</v>
      </c>
      <c r="B18" s="8">
        <v>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f t="shared" si="2"/>
        <v>1</v>
      </c>
      <c r="S18" s="8">
        <f t="shared" si="0"/>
        <v>0</v>
      </c>
      <c r="T18" s="8">
        <f t="shared" si="1"/>
        <v>1</v>
      </c>
      <c r="U18" s="9">
        <v>1</v>
      </c>
      <c r="V18" s="19"/>
      <c r="W18" s="20"/>
      <c r="X18" s="3"/>
      <c r="Y18" s="3"/>
      <c r="Z18" s="3"/>
      <c r="AA18" s="3"/>
    </row>
    <row r="19" spans="1:27" s="3" customFormat="1" ht="18.899999999999999" customHeight="1" x14ac:dyDescent="0.2">
      <c r="A19" s="8" t="s">
        <v>46</v>
      </c>
      <c r="B19" s="8">
        <v>28</v>
      </c>
      <c r="C19" s="8">
        <v>4</v>
      </c>
      <c r="D19" s="8">
        <v>13</v>
      </c>
      <c r="E19" s="8">
        <v>5</v>
      </c>
      <c r="F19" s="8"/>
      <c r="G19" s="8"/>
      <c r="H19" s="8"/>
      <c r="I19" s="8"/>
      <c r="J19" s="8">
        <v>57</v>
      </c>
      <c r="K19" s="8">
        <v>22</v>
      </c>
      <c r="L19" s="8"/>
      <c r="M19" s="8"/>
      <c r="N19" s="8"/>
      <c r="O19" s="8"/>
      <c r="P19" s="8">
        <v>15</v>
      </c>
      <c r="Q19" s="8"/>
      <c r="R19" s="8">
        <f t="shared" si="2"/>
        <v>113</v>
      </c>
      <c r="S19" s="8">
        <f t="shared" si="0"/>
        <v>31</v>
      </c>
      <c r="T19" s="8">
        <f t="shared" si="1"/>
        <v>144</v>
      </c>
      <c r="U19" s="9">
        <v>144</v>
      </c>
      <c r="V19" s="19"/>
      <c r="W19" s="20"/>
    </row>
    <row r="20" spans="1:27" s="3" customFormat="1" ht="18.899999999999999" customHeight="1" x14ac:dyDescent="0.2">
      <c r="A20" s="8" t="s">
        <v>53</v>
      </c>
      <c r="B20" s="8"/>
      <c r="C20" s="8"/>
      <c r="D20" s="8"/>
      <c r="E20" s="8"/>
      <c r="F20" s="8"/>
      <c r="G20" s="8"/>
      <c r="H20" s="8"/>
      <c r="I20" s="8"/>
      <c r="J20" s="8">
        <v>1</v>
      </c>
      <c r="K20" s="8"/>
      <c r="L20" s="8"/>
      <c r="M20" s="8"/>
      <c r="N20" s="8"/>
      <c r="O20" s="8"/>
      <c r="P20" s="8"/>
      <c r="Q20" s="8"/>
      <c r="R20" s="8">
        <f t="shared" si="2"/>
        <v>1</v>
      </c>
      <c r="S20" s="8">
        <f t="shared" si="0"/>
        <v>0</v>
      </c>
      <c r="T20" s="8">
        <f t="shared" si="1"/>
        <v>1</v>
      </c>
      <c r="U20" s="9">
        <v>1</v>
      </c>
      <c r="V20" s="19"/>
      <c r="W20" s="20"/>
    </row>
    <row r="21" spans="1:27" s="3" customFormat="1" ht="18.899999999999999" customHeight="1" x14ac:dyDescent="0.2">
      <c r="A21" s="8" t="s">
        <v>23</v>
      </c>
      <c r="B21" s="8">
        <v>1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>
        <v>1</v>
      </c>
      <c r="Q21" s="8"/>
      <c r="R21" s="8">
        <f t="shared" si="2"/>
        <v>2</v>
      </c>
      <c r="S21" s="8">
        <f t="shared" si="0"/>
        <v>0</v>
      </c>
      <c r="T21" s="8">
        <f t="shared" si="1"/>
        <v>2</v>
      </c>
      <c r="U21" s="9">
        <v>2</v>
      </c>
      <c r="V21" s="19"/>
      <c r="W21" s="20"/>
    </row>
    <row r="22" spans="1:27" s="3" customFormat="1" ht="18.899999999999999" customHeight="1" x14ac:dyDescent="0.2">
      <c r="A22" s="8" t="s">
        <v>24</v>
      </c>
      <c r="B22" s="8">
        <v>2</v>
      </c>
      <c r="C22" s="8">
        <v>1</v>
      </c>
      <c r="D22" s="8"/>
      <c r="E22" s="8"/>
      <c r="F22" s="8"/>
      <c r="G22" s="8"/>
      <c r="H22" s="8"/>
      <c r="I22" s="8">
        <v>1</v>
      </c>
      <c r="J22" s="8">
        <v>1</v>
      </c>
      <c r="K22" s="8">
        <v>1</v>
      </c>
      <c r="L22" s="8"/>
      <c r="M22" s="8"/>
      <c r="N22" s="8"/>
      <c r="O22" s="8"/>
      <c r="P22" s="8"/>
      <c r="Q22" s="8"/>
      <c r="R22" s="8">
        <f t="shared" si="2"/>
        <v>3</v>
      </c>
      <c r="S22" s="8">
        <f t="shared" si="0"/>
        <v>3</v>
      </c>
      <c r="T22" s="8">
        <f t="shared" si="1"/>
        <v>6</v>
      </c>
      <c r="U22" s="9">
        <v>6</v>
      </c>
      <c r="V22" s="19"/>
      <c r="W22" s="20"/>
    </row>
    <row r="23" spans="1:27" s="3" customFormat="1" ht="18.899999999999999" customHeight="1" x14ac:dyDescent="0.2">
      <c r="A23" s="8" t="s">
        <v>25</v>
      </c>
      <c r="B23" s="8">
        <v>9</v>
      </c>
      <c r="C23" s="8">
        <v>7</v>
      </c>
      <c r="D23" s="8">
        <v>8</v>
      </c>
      <c r="E23" s="8">
        <v>17</v>
      </c>
      <c r="F23" s="8">
        <v>1</v>
      </c>
      <c r="G23" s="8"/>
      <c r="H23" s="8"/>
      <c r="I23" s="8">
        <v>3</v>
      </c>
      <c r="J23" s="8">
        <v>2</v>
      </c>
      <c r="K23" s="8">
        <v>6</v>
      </c>
      <c r="L23" s="8"/>
      <c r="M23" s="8"/>
      <c r="N23" s="8"/>
      <c r="O23" s="8"/>
      <c r="P23" s="8">
        <v>5</v>
      </c>
      <c r="Q23" s="8">
        <v>6</v>
      </c>
      <c r="R23" s="8">
        <f t="shared" si="2"/>
        <v>25</v>
      </c>
      <c r="S23" s="8">
        <f t="shared" si="0"/>
        <v>39</v>
      </c>
      <c r="T23" s="8">
        <f t="shared" si="1"/>
        <v>64</v>
      </c>
      <c r="U23" s="9">
        <v>49</v>
      </c>
      <c r="V23" s="19"/>
      <c r="W23" s="20"/>
    </row>
    <row r="24" spans="1:27" s="3" customFormat="1" ht="18.899999999999999" customHeight="1" x14ac:dyDescent="0.2">
      <c r="A24" s="8" t="s">
        <v>59</v>
      </c>
      <c r="B24" s="8">
        <v>2</v>
      </c>
      <c r="C24" s="8">
        <v>2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>
        <f t="shared" si="2"/>
        <v>2</v>
      </c>
      <c r="S24" s="8">
        <f t="shared" si="0"/>
        <v>2</v>
      </c>
      <c r="T24" s="8">
        <f t="shared" si="1"/>
        <v>4</v>
      </c>
      <c r="U24" s="9">
        <v>2</v>
      </c>
      <c r="V24" s="19"/>
      <c r="W24" s="20"/>
    </row>
    <row r="25" spans="1:27" s="3" customFormat="1" ht="18.899999999999999" customHeight="1" x14ac:dyDescent="0.2">
      <c r="A25" s="8" t="s">
        <v>52</v>
      </c>
      <c r="B25" s="8"/>
      <c r="C25" s="8"/>
      <c r="D25" s="8"/>
      <c r="E25" s="8">
        <v>1</v>
      </c>
      <c r="F25" s="8"/>
      <c r="G25" s="8"/>
      <c r="H25" s="8"/>
      <c r="I25" s="8"/>
      <c r="J25" s="8">
        <v>2</v>
      </c>
      <c r="K25" s="8"/>
      <c r="L25" s="8"/>
      <c r="M25" s="8"/>
      <c r="N25" s="8"/>
      <c r="O25" s="8"/>
      <c r="P25" s="8"/>
      <c r="Q25" s="8"/>
      <c r="R25" s="8">
        <f t="shared" si="2"/>
        <v>2</v>
      </c>
      <c r="S25" s="8">
        <f t="shared" si="0"/>
        <v>1</v>
      </c>
      <c r="T25" s="8">
        <f t="shared" si="1"/>
        <v>3</v>
      </c>
      <c r="U25" s="9">
        <v>3</v>
      </c>
      <c r="V25" s="19"/>
      <c r="W25" s="20"/>
    </row>
    <row r="26" spans="1:27" s="3" customFormat="1" ht="18.899999999999999" customHeight="1" x14ac:dyDescent="0.2">
      <c r="A26" s="8" t="s">
        <v>64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>
        <v>1</v>
      </c>
      <c r="Q26" s="8"/>
      <c r="R26" s="8">
        <f t="shared" si="2"/>
        <v>1</v>
      </c>
      <c r="S26" s="8">
        <f t="shared" si="0"/>
        <v>0</v>
      </c>
      <c r="T26" s="8">
        <f t="shared" si="1"/>
        <v>1</v>
      </c>
      <c r="U26" s="9">
        <v>1</v>
      </c>
      <c r="V26" s="19"/>
      <c r="W26" s="20"/>
    </row>
    <row r="27" spans="1:27" s="3" customFormat="1" ht="18.899999999999999" customHeight="1" x14ac:dyDescent="0.2">
      <c r="A27" s="8" t="s">
        <v>26</v>
      </c>
      <c r="B27" s="8">
        <v>21</v>
      </c>
      <c r="C27" s="8">
        <v>7</v>
      </c>
      <c r="D27" s="8">
        <v>5</v>
      </c>
      <c r="E27" s="8">
        <v>3</v>
      </c>
      <c r="F27" s="8"/>
      <c r="G27" s="8"/>
      <c r="H27" s="8"/>
      <c r="I27" s="8"/>
      <c r="J27" s="8">
        <v>1</v>
      </c>
      <c r="K27" s="8">
        <v>2</v>
      </c>
      <c r="L27" s="8"/>
      <c r="M27" s="8"/>
      <c r="N27" s="8"/>
      <c r="O27" s="8"/>
      <c r="P27" s="8"/>
      <c r="Q27" s="8"/>
      <c r="R27" s="8">
        <f t="shared" si="2"/>
        <v>27</v>
      </c>
      <c r="S27" s="8">
        <f t="shared" si="0"/>
        <v>12</v>
      </c>
      <c r="T27" s="8">
        <f t="shared" si="1"/>
        <v>39</v>
      </c>
      <c r="U27" s="9">
        <v>31</v>
      </c>
      <c r="V27" s="19"/>
      <c r="W27" s="20"/>
    </row>
    <row r="28" spans="1:27" s="3" customFormat="1" ht="18.899999999999999" customHeight="1" x14ac:dyDescent="0.2">
      <c r="A28" s="8" t="s">
        <v>44</v>
      </c>
      <c r="B28" s="8">
        <v>1</v>
      </c>
      <c r="C28" s="8"/>
      <c r="D28" s="8">
        <v>2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>
        <f t="shared" si="2"/>
        <v>3</v>
      </c>
      <c r="S28" s="8">
        <f t="shared" si="0"/>
        <v>0</v>
      </c>
      <c r="T28" s="8">
        <f t="shared" si="1"/>
        <v>3</v>
      </c>
      <c r="U28" s="9">
        <v>3</v>
      </c>
      <c r="V28" s="19"/>
      <c r="W28" s="20"/>
    </row>
    <row r="29" spans="1:27" s="3" customFormat="1" ht="18.899999999999999" customHeight="1" x14ac:dyDescent="0.2">
      <c r="A29" s="8" t="s">
        <v>27</v>
      </c>
      <c r="B29" s="8">
        <v>6</v>
      </c>
      <c r="C29" s="8"/>
      <c r="D29" s="8">
        <v>22</v>
      </c>
      <c r="E29" s="8">
        <v>7</v>
      </c>
      <c r="F29" s="8"/>
      <c r="G29" s="8"/>
      <c r="H29" s="8">
        <v>4</v>
      </c>
      <c r="I29" s="8"/>
      <c r="J29" s="8">
        <v>10</v>
      </c>
      <c r="K29" s="8">
        <v>5</v>
      </c>
      <c r="L29" s="8"/>
      <c r="M29" s="8"/>
      <c r="N29" s="8"/>
      <c r="O29" s="8"/>
      <c r="P29" s="8"/>
      <c r="Q29" s="8"/>
      <c r="R29" s="8">
        <f t="shared" si="2"/>
        <v>42</v>
      </c>
      <c r="S29" s="8">
        <f t="shared" si="0"/>
        <v>12</v>
      </c>
      <c r="T29" s="8">
        <f t="shared" si="1"/>
        <v>54</v>
      </c>
      <c r="U29" s="9">
        <v>32</v>
      </c>
      <c r="V29" s="19"/>
      <c r="W29" s="20"/>
    </row>
    <row r="30" spans="1:27" s="3" customFormat="1" ht="18.899999999999999" customHeight="1" x14ac:dyDescent="0.2">
      <c r="A30" s="8" t="s">
        <v>28</v>
      </c>
      <c r="B30" s="8"/>
      <c r="C30" s="8"/>
      <c r="D30" s="8">
        <v>1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>
        <f t="shared" si="2"/>
        <v>1</v>
      </c>
      <c r="S30" s="8">
        <f t="shared" si="0"/>
        <v>0</v>
      </c>
      <c r="T30" s="8">
        <f t="shared" si="1"/>
        <v>1</v>
      </c>
      <c r="U30" s="9">
        <v>1</v>
      </c>
      <c r="V30" s="19"/>
      <c r="W30" s="20"/>
    </row>
    <row r="31" spans="1:27" s="3" customFormat="1" ht="18.899999999999999" customHeight="1" x14ac:dyDescent="0.2">
      <c r="A31" s="8" t="s">
        <v>29</v>
      </c>
      <c r="B31" s="8">
        <v>8</v>
      </c>
      <c r="C31" s="8">
        <v>13</v>
      </c>
      <c r="D31" s="8">
        <v>15</v>
      </c>
      <c r="E31" s="8">
        <v>10</v>
      </c>
      <c r="F31" s="8"/>
      <c r="G31" s="8"/>
      <c r="H31" s="8">
        <v>2</v>
      </c>
      <c r="I31" s="8">
        <v>2</v>
      </c>
      <c r="J31" s="8">
        <v>10</v>
      </c>
      <c r="K31" s="8">
        <v>4</v>
      </c>
      <c r="L31" s="8"/>
      <c r="M31" s="8"/>
      <c r="N31" s="8"/>
      <c r="O31" s="8"/>
      <c r="P31" s="8">
        <v>3</v>
      </c>
      <c r="Q31" s="8">
        <v>3</v>
      </c>
      <c r="R31" s="8">
        <f t="shared" si="2"/>
        <v>38</v>
      </c>
      <c r="S31" s="8">
        <f t="shared" si="0"/>
        <v>32</v>
      </c>
      <c r="T31" s="8">
        <f t="shared" si="1"/>
        <v>70</v>
      </c>
      <c r="U31" s="9">
        <v>47</v>
      </c>
      <c r="V31" s="19"/>
      <c r="W31" s="20"/>
    </row>
    <row r="32" spans="1:27" s="3" customFormat="1" ht="18.899999999999999" customHeight="1" x14ac:dyDescent="0.2">
      <c r="A32" s="8" t="s">
        <v>30</v>
      </c>
      <c r="B32" s="8">
        <v>373</v>
      </c>
      <c r="C32" s="8">
        <v>462</v>
      </c>
      <c r="D32" s="8">
        <v>539</v>
      </c>
      <c r="E32" s="8">
        <v>638</v>
      </c>
      <c r="F32" s="8"/>
      <c r="G32" s="8">
        <v>7</v>
      </c>
      <c r="H32" s="8">
        <v>12</v>
      </c>
      <c r="I32" s="8">
        <v>30</v>
      </c>
      <c r="J32" s="8">
        <v>114</v>
      </c>
      <c r="K32" s="8">
        <v>262</v>
      </c>
      <c r="L32" s="8"/>
      <c r="M32" s="8"/>
      <c r="N32" s="8">
        <v>4</v>
      </c>
      <c r="O32" s="8">
        <v>1</v>
      </c>
      <c r="P32" s="8">
        <v>56</v>
      </c>
      <c r="Q32" s="8">
        <v>41</v>
      </c>
      <c r="R32" s="8">
        <f t="shared" si="2"/>
        <v>1098</v>
      </c>
      <c r="S32" s="8">
        <f t="shared" si="0"/>
        <v>1441</v>
      </c>
      <c r="T32" s="8">
        <f t="shared" si="1"/>
        <v>2539</v>
      </c>
      <c r="U32" s="9">
        <v>1224</v>
      </c>
      <c r="V32" s="19"/>
      <c r="W32" s="20"/>
    </row>
    <row r="33" spans="1:23" s="3" customFormat="1" ht="18.899999999999999" customHeight="1" x14ac:dyDescent="0.2">
      <c r="A33" s="8" t="s">
        <v>31</v>
      </c>
      <c r="B33" s="8"/>
      <c r="C33" s="8">
        <v>1</v>
      </c>
      <c r="D33" s="8"/>
      <c r="E33" s="8"/>
      <c r="F33" s="8"/>
      <c r="G33" s="8"/>
      <c r="H33" s="8"/>
      <c r="I33" s="8">
        <v>1</v>
      </c>
      <c r="J33" s="8"/>
      <c r="K33" s="8">
        <v>1</v>
      </c>
      <c r="L33" s="8"/>
      <c r="M33" s="8"/>
      <c r="N33" s="8"/>
      <c r="O33" s="8"/>
      <c r="P33" s="8"/>
      <c r="Q33" s="8">
        <v>1</v>
      </c>
      <c r="R33" s="8">
        <f t="shared" si="2"/>
        <v>0</v>
      </c>
      <c r="S33" s="8">
        <f t="shared" si="0"/>
        <v>4</v>
      </c>
      <c r="T33" s="8">
        <f t="shared" si="1"/>
        <v>4</v>
      </c>
      <c r="U33" s="9">
        <v>4</v>
      </c>
      <c r="V33" s="19"/>
      <c r="W33" s="20"/>
    </row>
    <row r="34" spans="1:23" s="3" customFormat="1" ht="18.899999999999999" customHeight="1" x14ac:dyDescent="0.2">
      <c r="A34" s="8" t="s">
        <v>32</v>
      </c>
      <c r="B34" s="8">
        <v>1</v>
      </c>
      <c r="C34" s="8"/>
      <c r="D34" s="8">
        <v>1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>
        <f t="shared" si="2"/>
        <v>2</v>
      </c>
      <c r="S34" s="8">
        <f t="shared" si="0"/>
        <v>0</v>
      </c>
      <c r="T34" s="8">
        <f t="shared" si="1"/>
        <v>2</v>
      </c>
      <c r="U34" s="9">
        <v>2</v>
      </c>
      <c r="V34" s="19"/>
      <c r="W34" s="20"/>
    </row>
    <row r="35" spans="1:23" s="3" customFormat="1" ht="18.899999999999999" customHeight="1" x14ac:dyDescent="0.2">
      <c r="A35" s="8" t="s">
        <v>60</v>
      </c>
      <c r="B35" s="8"/>
      <c r="C35" s="8"/>
      <c r="D35" s="8"/>
      <c r="E35" s="8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>
        <f t="shared" si="2"/>
        <v>0</v>
      </c>
      <c r="S35" s="8">
        <f t="shared" si="0"/>
        <v>1</v>
      </c>
      <c r="T35" s="8">
        <f t="shared" si="1"/>
        <v>1</v>
      </c>
      <c r="U35" s="9">
        <v>1</v>
      </c>
      <c r="V35" s="19"/>
      <c r="W35" s="20"/>
    </row>
    <row r="36" spans="1:23" s="3" customFormat="1" ht="18.899999999999999" customHeight="1" x14ac:dyDescent="0.2">
      <c r="A36" s="8" t="s">
        <v>33</v>
      </c>
      <c r="B36" s="8">
        <v>2</v>
      </c>
      <c r="C36" s="8">
        <v>4</v>
      </c>
      <c r="D36" s="8"/>
      <c r="E36" s="8"/>
      <c r="F36" s="8"/>
      <c r="G36" s="8"/>
      <c r="H36" s="8"/>
      <c r="I36" s="8"/>
      <c r="J36" s="8"/>
      <c r="K36" s="8">
        <v>1</v>
      </c>
      <c r="L36" s="8"/>
      <c r="M36" s="8"/>
      <c r="N36" s="8"/>
      <c r="O36" s="8"/>
      <c r="P36" s="8"/>
      <c r="Q36" s="8"/>
      <c r="R36" s="8">
        <f t="shared" si="2"/>
        <v>2</v>
      </c>
      <c r="S36" s="8">
        <f t="shared" si="0"/>
        <v>5</v>
      </c>
      <c r="T36" s="8">
        <f t="shared" si="1"/>
        <v>7</v>
      </c>
      <c r="U36" s="9">
        <v>6</v>
      </c>
      <c r="V36" s="19"/>
      <c r="W36" s="20"/>
    </row>
    <row r="37" spans="1:23" s="3" customFormat="1" ht="18.899999999999999" customHeight="1" x14ac:dyDescent="0.2">
      <c r="A37" s="8" t="s">
        <v>47</v>
      </c>
      <c r="B37" s="8">
        <v>3</v>
      </c>
      <c r="C37" s="8">
        <v>1</v>
      </c>
      <c r="D37" s="8"/>
      <c r="E37" s="8">
        <v>1</v>
      </c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>
        <f t="shared" si="2"/>
        <v>3</v>
      </c>
      <c r="S37" s="8">
        <f t="shared" si="0"/>
        <v>2</v>
      </c>
      <c r="T37" s="8">
        <f t="shared" si="1"/>
        <v>5</v>
      </c>
      <c r="U37" s="9">
        <v>4</v>
      </c>
      <c r="V37" s="19"/>
      <c r="W37" s="20"/>
    </row>
    <row r="38" spans="1:23" s="3" customFormat="1" ht="18.899999999999999" customHeight="1" x14ac:dyDescent="0.2">
      <c r="A38" s="8" t="s">
        <v>34</v>
      </c>
      <c r="B38" s="8">
        <v>1</v>
      </c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>
        <f t="shared" si="2"/>
        <v>1</v>
      </c>
      <c r="S38" s="8">
        <f t="shared" si="0"/>
        <v>0</v>
      </c>
      <c r="T38" s="8">
        <f t="shared" si="1"/>
        <v>1</v>
      </c>
      <c r="U38" s="9">
        <v>1</v>
      </c>
      <c r="V38" s="19"/>
      <c r="W38" s="20"/>
    </row>
    <row r="39" spans="1:23" s="3" customFormat="1" ht="18.899999999999999" customHeight="1" x14ac:dyDescent="0.2">
      <c r="A39" s="8" t="s">
        <v>43</v>
      </c>
      <c r="B39" s="2"/>
      <c r="C39" s="2"/>
      <c r="D39" s="2">
        <v>1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8">
        <f t="shared" si="2"/>
        <v>1</v>
      </c>
      <c r="S39" s="8">
        <f t="shared" si="0"/>
        <v>0</v>
      </c>
      <c r="T39" s="8">
        <f t="shared" si="1"/>
        <v>1</v>
      </c>
      <c r="U39" s="1">
        <v>1</v>
      </c>
      <c r="V39" s="19"/>
      <c r="W39" s="20"/>
    </row>
    <row r="40" spans="1:23" s="3" customFormat="1" ht="18.899999999999999" customHeight="1" x14ac:dyDescent="0.2">
      <c r="A40" s="8" t="s">
        <v>56</v>
      </c>
      <c r="B40" s="2">
        <v>1</v>
      </c>
      <c r="C40" s="2"/>
      <c r="D40" s="2"/>
      <c r="E40" s="2"/>
      <c r="F40" s="2"/>
      <c r="G40" s="2"/>
      <c r="H40" s="2"/>
      <c r="I40" s="2"/>
      <c r="J40" s="2">
        <v>1</v>
      </c>
      <c r="K40" s="2"/>
      <c r="L40" s="2"/>
      <c r="M40" s="2"/>
      <c r="N40" s="2"/>
      <c r="O40" s="2"/>
      <c r="P40" s="2"/>
      <c r="Q40" s="2"/>
      <c r="R40" s="8">
        <f t="shared" si="2"/>
        <v>2</v>
      </c>
      <c r="S40" s="8">
        <f t="shared" si="0"/>
        <v>0</v>
      </c>
      <c r="T40" s="8">
        <f t="shared" si="1"/>
        <v>2</v>
      </c>
      <c r="U40" s="1">
        <v>2</v>
      </c>
      <c r="V40" s="1"/>
      <c r="W40" s="1"/>
    </row>
    <row r="41" spans="1:23" s="3" customFormat="1" ht="18.899999999999999" customHeight="1" x14ac:dyDescent="0.2">
      <c r="A41" s="8" t="s">
        <v>35</v>
      </c>
      <c r="B41" s="2"/>
      <c r="C41" s="2"/>
      <c r="D41" s="2">
        <v>1</v>
      </c>
      <c r="E41" s="2">
        <v>1</v>
      </c>
      <c r="F41" s="2"/>
      <c r="G41" s="2"/>
      <c r="H41" s="2">
        <v>1</v>
      </c>
      <c r="I41" s="2"/>
      <c r="J41" s="2"/>
      <c r="K41" s="2"/>
      <c r="L41" s="2">
        <v>1</v>
      </c>
      <c r="M41" s="2"/>
      <c r="N41" s="2"/>
      <c r="O41" s="2"/>
      <c r="P41" s="2">
        <v>1</v>
      </c>
      <c r="Q41" s="2"/>
      <c r="R41" s="8">
        <f t="shared" si="2"/>
        <v>4</v>
      </c>
      <c r="S41" s="8">
        <f t="shared" si="0"/>
        <v>1</v>
      </c>
      <c r="T41" s="8">
        <f t="shared" si="1"/>
        <v>5</v>
      </c>
      <c r="U41" s="1">
        <v>5</v>
      </c>
      <c r="V41" s="1"/>
      <c r="W41" s="1"/>
    </row>
    <row r="42" spans="1:23" s="3" customFormat="1" ht="18.899999999999999" customHeight="1" x14ac:dyDescent="0.2">
      <c r="A42" s="8" t="s">
        <v>57</v>
      </c>
      <c r="B42" s="2"/>
      <c r="C42" s="2"/>
      <c r="D42" s="2"/>
      <c r="E42" s="2"/>
      <c r="F42" s="2"/>
      <c r="G42" s="2"/>
      <c r="H42" s="2">
        <v>1</v>
      </c>
      <c r="I42" s="2"/>
      <c r="J42" s="2"/>
      <c r="K42" s="2"/>
      <c r="L42" s="2"/>
      <c r="M42" s="2"/>
      <c r="N42" s="2"/>
      <c r="O42" s="2"/>
      <c r="P42" s="2"/>
      <c r="Q42" s="2"/>
      <c r="R42" s="8">
        <f t="shared" si="2"/>
        <v>1</v>
      </c>
      <c r="S42" s="8">
        <f t="shared" si="0"/>
        <v>0</v>
      </c>
      <c r="T42" s="8">
        <f t="shared" si="1"/>
        <v>1</v>
      </c>
      <c r="U42" s="1">
        <v>1</v>
      </c>
      <c r="V42" s="1"/>
      <c r="W42" s="1"/>
    </row>
    <row r="43" spans="1:23" s="3" customFormat="1" ht="18.899999999999999" customHeight="1" x14ac:dyDescent="0.2">
      <c r="A43" s="8" t="s">
        <v>42</v>
      </c>
      <c r="B43" s="2"/>
      <c r="C43" s="2"/>
      <c r="D43" s="2"/>
      <c r="E43" s="2">
        <v>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8">
        <f t="shared" si="2"/>
        <v>0</v>
      </c>
      <c r="S43" s="8">
        <f t="shared" si="0"/>
        <v>1</v>
      </c>
      <c r="T43" s="8">
        <f t="shared" si="1"/>
        <v>1</v>
      </c>
      <c r="U43" s="1">
        <v>1</v>
      </c>
      <c r="V43" s="1"/>
      <c r="W43" s="1"/>
    </row>
    <row r="44" spans="1:23" s="3" customFormat="1" ht="18.899999999999999" customHeight="1" x14ac:dyDescent="0.2">
      <c r="A44" s="8" t="s">
        <v>36</v>
      </c>
      <c r="B44" s="2">
        <v>92</v>
      </c>
      <c r="C44" s="2">
        <v>42</v>
      </c>
      <c r="D44" s="2">
        <v>75</v>
      </c>
      <c r="E44" s="2">
        <v>17</v>
      </c>
      <c r="F44" s="2">
        <v>1</v>
      </c>
      <c r="G44" s="2">
        <v>1</v>
      </c>
      <c r="H44" s="2">
        <v>19</v>
      </c>
      <c r="I44" s="2">
        <v>5</v>
      </c>
      <c r="J44" s="2">
        <v>123</v>
      </c>
      <c r="K44" s="2">
        <v>49</v>
      </c>
      <c r="L44" s="2"/>
      <c r="M44" s="2"/>
      <c r="N44" s="2"/>
      <c r="O44" s="2"/>
      <c r="P44" s="2">
        <v>56</v>
      </c>
      <c r="Q44" s="2">
        <v>1</v>
      </c>
      <c r="R44" s="8">
        <f t="shared" si="2"/>
        <v>366</v>
      </c>
      <c r="S44" s="8">
        <f t="shared" si="0"/>
        <v>115</v>
      </c>
      <c r="T44" s="8">
        <f t="shared" si="1"/>
        <v>481</v>
      </c>
      <c r="U44" s="1">
        <v>450</v>
      </c>
      <c r="V44" s="1"/>
      <c r="W44" s="1"/>
    </row>
    <row r="45" spans="1:23" s="3" customFormat="1" ht="18" customHeight="1" x14ac:dyDescent="0.2">
      <c r="A45" s="2" t="s">
        <v>37</v>
      </c>
      <c r="B45" s="2">
        <f t="shared" ref="B45:S45" si="3">SUM(B5:B44)</f>
        <v>841</v>
      </c>
      <c r="C45" s="2">
        <f t="shared" si="3"/>
        <v>771</v>
      </c>
      <c r="D45" s="2">
        <f t="shared" si="3"/>
        <v>1287</v>
      </c>
      <c r="E45" s="2">
        <f t="shared" si="3"/>
        <v>1294</v>
      </c>
      <c r="F45" s="2">
        <f t="shared" si="3"/>
        <v>21</v>
      </c>
      <c r="G45" s="2">
        <f t="shared" si="3"/>
        <v>37</v>
      </c>
      <c r="H45" s="2">
        <f t="shared" si="3"/>
        <v>96</v>
      </c>
      <c r="I45" s="2">
        <f t="shared" si="3"/>
        <v>99</v>
      </c>
      <c r="J45" s="2">
        <f t="shared" si="3"/>
        <v>555</v>
      </c>
      <c r="K45" s="2">
        <f t="shared" si="3"/>
        <v>552</v>
      </c>
      <c r="L45" s="2">
        <f t="shared" si="3"/>
        <v>4</v>
      </c>
      <c r="M45" s="2">
        <f t="shared" si="3"/>
        <v>6</v>
      </c>
      <c r="N45" s="2">
        <f t="shared" si="3"/>
        <v>5</v>
      </c>
      <c r="O45" s="2">
        <f t="shared" si="3"/>
        <v>3</v>
      </c>
      <c r="P45" s="2">
        <f t="shared" si="3"/>
        <v>218</v>
      </c>
      <c r="Q45" s="2">
        <f t="shared" si="3"/>
        <v>126</v>
      </c>
      <c r="R45" s="2">
        <f t="shared" si="3"/>
        <v>3027</v>
      </c>
      <c r="S45" s="2">
        <f t="shared" si="3"/>
        <v>2888</v>
      </c>
      <c r="T45" s="8">
        <f t="shared" si="1"/>
        <v>5915</v>
      </c>
      <c r="U45" s="1">
        <v>3227</v>
      </c>
      <c r="V45" s="1"/>
      <c r="W45" s="1"/>
    </row>
    <row r="46" spans="1:23" s="3" customFormat="1" x14ac:dyDescent="0.2">
      <c r="A46" s="2" t="s">
        <v>38</v>
      </c>
      <c r="B46" s="21">
        <v>869</v>
      </c>
      <c r="C46" s="22"/>
      <c r="D46" s="21">
        <v>1204</v>
      </c>
      <c r="E46" s="22"/>
      <c r="F46" s="21">
        <v>28</v>
      </c>
      <c r="G46" s="22"/>
      <c r="H46" s="21">
        <v>123</v>
      </c>
      <c r="I46" s="22"/>
      <c r="J46" s="21">
        <v>716</v>
      </c>
      <c r="K46" s="22"/>
      <c r="L46" s="21">
        <v>6</v>
      </c>
      <c r="M46" s="22"/>
      <c r="N46" s="21">
        <v>4</v>
      </c>
      <c r="O46" s="22"/>
      <c r="P46" s="21">
        <v>224</v>
      </c>
      <c r="Q46" s="22"/>
      <c r="R46" s="21">
        <v>3174</v>
      </c>
      <c r="S46" s="22"/>
      <c r="T46" s="2"/>
      <c r="U46" s="1"/>
      <c r="V46" s="1"/>
      <c r="W46" s="1"/>
    </row>
    <row r="47" spans="1:23" s="3" customForma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S47" s="1" t="s">
        <v>54</v>
      </c>
      <c r="T47" s="1"/>
      <c r="U47" s="1"/>
      <c r="V47" s="1"/>
      <c r="W47" s="1"/>
    </row>
    <row r="48" spans="1:23" s="3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S48" s="1" t="s">
        <v>55</v>
      </c>
      <c r="T48" s="1">
        <f>SUM(T5:T44)</f>
        <v>5915</v>
      </c>
      <c r="U48" s="1"/>
      <c r="V48" s="1"/>
      <c r="W48" s="1"/>
    </row>
  </sheetData>
  <mergeCells count="23">
    <mergeCell ref="N46:O46"/>
    <mergeCell ref="P46:Q46"/>
    <mergeCell ref="R46:S46"/>
    <mergeCell ref="B46:C46"/>
    <mergeCell ref="D46:E46"/>
    <mergeCell ref="F46:G46"/>
    <mergeCell ref="H46:I46"/>
    <mergeCell ref="J46:K46"/>
    <mergeCell ref="L46:M46"/>
    <mergeCell ref="W8:W39"/>
    <mergeCell ref="A1:J1"/>
    <mergeCell ref="A2:E2"/>
    <mergeCell ref="A3:A4"/>
    <mergeCell ref="B3:C3"/>
    <mergeCell ref="D3:E3"/>
    <mergeCell ref="F3:G3"/>
    <mergeCell ref="H3:I3"/>
    <mergeCell ref="J3:K3"/>
    <mergeCell ref="L3:M3"/>
    <mergeCell ref="N3:O3"/>
    <mergeCell ref="P3:Q3"/>
    <mergeCell ref="R3:S3"/>
    <mergeCell ref="V5:V39"/>
  </mergeCells>
  <phoneticPr fontId="1"/>
  <pageMargins left="0.70866141732283472" right="0.59055118110236227" top="7.874015748031496E-2" bottom="0.19685039370078741" header="0.27559055118110237" footer="0.19685039370078741"/>
  <pageSetup paperSize="9" scale="72" orientation="landscape" r:id="rId1"/>
  <headerFooter alignWithMargins="0"/>
  <rowBreaks count="1" manualBreakCount="1">
    <brk id="4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4_1</vt:lpstr>
      <vt:lpstr>5_1 </vt:lpstr>
      <vt:lpstr>6_1</vt:lpstr>
      <vt:lpstr>7＿1</vt:lpstr>
      <vt:lpstr>８_1 </vt:lpstr>
      <vt:lpstr>９_1 </vt:lpstr>
      <vt:lpstr>10_1</vt:lpstr>
      <vt:lpstr>11_1</vt:lpstr>
      <vt:lpstr>12_1</vt:lpstr>
      <vt:lpstr>1_1</vt:lpstr>
      <vt:lpstr>２_1</vt:lpstr>
      <vt:lpstr>3_1</vt:lpstr>
      <vt:lpstr>'1_1'!Print_Area</vt:lpstr>
      <vt:lpstr>'10_1'!Print_Area</vt:lpstr>
      <vt:lpstr>'11_1'!Print_Area</vt:lpstr>
      <vt:lpstr>'12_1'!Print_Area</vt:lpstr>
      <vt:lpstr>'２_1'!Print_Area</vt:lpstr>
      <vt:lpstr>'3_1'!Print_Area</vt:lpstr>
      <vt:lpstr>'4_1'!Print_Area</vt:lpstr>
      <vt:lpstr>'5_1 '!Print_Area</vt:lpstr>
      <vt:lpstr>'6_1'!Print_Area</vt:lpstr>
      <vt:lpstr>'7＿1'!Print_Area</vt:lpstr>
      <vt:lpstr>'８_1 '!Print_Area</vt:lpstr>
      <vt:lpstr>'９_1 '!Print_Area</vt:lpstr>
    </vt:vector>
  </TitlesOfParts>
  <Company>美濃加茂市役所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美濃加茂市役所</dc:creator>
  <cp:lastModifiedBy>01610 渡辺　瑞希</cp:lastModifiedBy>
  <cp:lastPrinted>2024-03-07T23:54:32Z</cp:lastPrinted>
  <dcterms:created xsi:type="dcterms:W3CDTF">1998-12-04T06:20:28Z</dcterms:created>
  <dcterms:modified xsi:type="dcterms:W3CDTF">2024-03-07T23:55:27Z</dcterms:modified>
</cp:coreProperties>
</file>